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1 Docs\"/>
    </mc:Choice>
  </mc:AlternateContent>
  <xr:revisionPtr revIDLastSave="0" documentId="13_ncr:1_{81CD1052-7EAC-4812-8B29-A30AC4DC44C9}" xr6:coauthVersionLast="47" xr6:coauthVersionMax="47" xr10:uidLastSave="{00000000-0000-0000-0000-000000000000}"/>
  <workbookProtection workbookAlgorithmName="SHA-512" workbookHashValue="kunyZSR7oOReuiO9sWyMluGGevYsl4voxhvpxQ2WqoAuLLUmKWz4HV0OzYcjZtEyaSotWFcFyWMdX6NEothNRg==" workbookSaltValue="pc3PJtLR7c8IiCD4bksisQ==" workbookSpinCount="100000" lockStructure="1"/>
  <bookViews>
    <workbookView xWindow="-120" yWindow="-120" windowWidth="29040" windowHeight="15840"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93"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 name="Page 8" sheetId="22" r:id="rId16"/>
    <sheet name="Page 9" sheetId="23" r:id="rId17"/>
    <sheet name="Page 10" sheetId="24" r:id="rId18"/>
    <sheet name="Page 11" sheetId="25" r:id="rId19"/>
    <sheet name="Page 12" sheetId="26" r:id="rId20"/>
    <sheet name="Page 13" sheetId="27" r:id="rId21"/>
    <sheet name="Page 14" sheetId="28" r:id="rId22"/>
    <sheet name="Page 15" sheetId="29" r:id="rId23"/>
    <sheet name="Page 16" sheetId="30" r:id="rId24"/>
    <sheet name="Page 17" sheetId="31" r:id="rId25"/>
    <sheet name="Page 18" sheetId="32" r:id="rId26"/>
    <sheet name="Page 19" sheetId="33" r:id="rId27"/>
    <sheet name="Page 20" sheetId="34" r:id="rId28"/>
    <sheet name="Page 21" sheetId="35" r:id="rId29"/>
    <sheet name="Page 22" sheetId="36" r:id="rId30"/>
    <sheet name="Page 23" sheetId="37" r:id="rId31"/>
    <sheet name="Page 24" sheetId="38" r:id="rId32"/>
    <sheet name="Page 25" sheetId="39" r:id="rId33"/>
    <sheet name="Page 26" sheetId="40" r:id="rId34"/>
    <sheet name="Page 27" sheetId="41" r:id="rId35"/>
    <sheet name="Page 28" sheetId="42" r:id="rId36"/>
    <sheet name="Page 29" sheetId="43" r:id="rId37"/>
    <sheet name="Page 30" sheetId="44" r:id="rId38"/>
    <sheet name="Page 31" sheetId="45" r:id="rId39"/>
    <sheet name="Page 32" sheetId="46" r:id="rId40"/>
    <sheet name="Page 33" sheetId="47" r:id="rId41"/>
    <sheet name="Page 34" sheetId="48" r:id="rId42"/>
    <sheet name="Page 35" sheetId="49" r:id="rId43"/>
    <sheet name="Page 36" sheetId="50" r:id="rId44"/>
    <sheet name="Page 37" sheetId="51" r:id="rId45"/>
    <sheet name="Page 38" sheetId="52" r:id="rId46"/>
    <sheet name="Page 39" sheetId="53" r:id="rId47"/>
    <sheet name="Page 40" sheetId="54" r:id="rId48"/>
    <sheet name="Page 41" sheetId="55" r:id="rId49"/>
    <sheet name="Page 42" sheetId="56" r:id="rId50"/>
    <sheet name="Page 43" sheetId="57" r:id="rId51"/>
    <sheet name="Page 44" sheetId="58" r:id="rId52"/>
    <sheet name="Page 45" sheetId="59" r:id="rId53"/>
    <sheet name="Page 46" sheetId="60" r:id="rId54"/>
    <sheet name="Page 47" sheetId="61" r:id="rId55"/>
    <sheet name="Page 48" sheetId="62" r:id="rId56"/>
    <sheet name="Page 49" sheetId="63" r:id="rId57"/>
    <sheet name="Page 50" sheetId="64" r:id="rId58"/>
    <sheet name="Page 51" sheetId="65" r:id="rId59"/>
    <sheet name="Page 52" sheetId="66" r:id="rId60"/>
    <sheet name="Page 53" sheetId="67" r:id="rId61"/>
    <sheet name="Page 54" sheetId="68" r:id="rId62"/>
    <sheet name="Page 55" sheetId="69" r:id="rId63"/>
    <sheet name="Page 56" sheetId="70" r:id="rId64"/>
    <sheet name="Page 57" sheetId="71" r:id="rId65"/>
    <sheet name="Page 58" sheetId="72" r:id="rId66"/>
    <sheet name="Page 59" sheetId="73" r:id="rId67"/>
    <sheet name="Page 60" sheetId="74" r:id="rId68"/>
    <sheet name="Page 61" sheetId="75" r:id="rId69"/>
    <sheet name="Page 62" sheetId="76" r:id="rId70"/>
    <sheet name="Page 63" sheetId="77" r:id="rId71"/>
    <sheet name="Page 64" sheetId="78" r:id="rId72"/>
    <sheet name="Page 65" sheetId="79" r:id="rId73"/>
    <sheet name="Page 66" sheetId="80" r:id="rId74"/>
    <sheet name="Page 67" sheetId="81" r:id="rId75"/>
    <sheet name="Page 68" sheetId="82" r:id="rId76"/>
    <sheet name="Page 69" sheetId="83" r:id="rId77"/>
    <sheet name="Page 70" sheetId="84" r:id="rId78"/>
    <sheet name="Page 71" sheetId="85" r:id="rId79"/>
    <sheet name="Page 72" sheetId="86" r:id="rId80"/>
    <sheet name="Page 73" sheetId="87" r:id="rId81"/>
    <sheet name="Page 74" sheetId="88" r:id="rId82"/>
    <sheet name="Page 75" sheetId="89" r:id="rId83"/>
    <sheet name="Page 76" sheetId="90" r:id="rId84"/>
    <sheet name="Page 77" sheetId="92" r:id="rId85"/>
  </sheets>
  <externalReferences>
    <externalReference r:id="rId86"/>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17">'Page 10'!$1:$4</definedName>
    <definedName name="_xlnm.Print_Titles" localSheetId="18">'Page 11'!$1:$4</definedName>
    <definedName name="_xlnm.Print_Titles" localSheetId="19">'Page 12'!$1:$4</definedName>
    <definedName name="_xlnm.Print_Titles" localSheetId="20">'Page 13'!$1:$4</definedName>
    <definedName name="_xlnm.Print_Titles" localSheetId="21">'Page 14'!$1:$4</definedName>
    <definedName name="_xlnm.Print_Titles" localSheetId="22">'Page 15'!$1:$4</definedName>
    <definedName name="_xlnm.Print_Titles" localSheetId="23">'Page 16'!$1:$4</definedName>
    <definedName name="_xlnm.Print_Titles" localSheetId="24">'Page 17'!$1:$4</definedName>
    <definedName name="_xlnm.Print_Titles" localSheetId="25">'Page 18'!$1:$4</definedName>
    <definedName name="_xlnm.Print_Titles" localSheetId="26">'Page 19'!$1:$4</definedName>
    <definedName name="_xlnm.Print_Titles" localSheetId="9">'Page 2'!$1:$4</definedName>
    <definedName name="_xlnm.Print_Titles" localSheetId="27">'Page 20'!$1:$4</definedName>
    <definedName name="_xlnm.Print_Titles" localSheetId="28">'Page 21'!$1:$4</definedName>
    <definedName name="_xlnm.Print_Titles" localSheetId="29">'Page 22'!$1:$4</definedName>
    <definedName name="_xlnm.Print_Titles" localSheetId="30">'Page 23'!$1:$4</definedName>
    <definedName name="_xlnm.Print_Titles" localSheetId="31">'Page 24'!$1:$4</definedName>
    <definedName name="_xlnm.Print_Titles" localSheetId="32">'Page 25'!$1:$4</definedName>
    <definedName name="_xlnm.Print_Titles" localSheetId="33">'Page 26'!$1:$4</definedName>
    <definedName name="_xlnm.Print_Titles" localSheetId="34">'Page 27'!$1:$4</definedName>
    <definedName name="_xlnm.Print_Titles" localSheetId="35">'Page 28'!$1:$4</definedName>
    <definedName name="_xlnm.Print_Titles" localSheetId="36">'Page 29'!$1:$4</definedName>
    <definedName name="_xlnm.Print_Titles" localSheetId="10">'Page 3'!$1:$4</definedName>
    <definedName name="_xlnm.Print_Titles" localSheetId="37">'Page 30'!$1:$4</definedName>
    <definedName name="_xlnm.Print_Titles" localSheetId="38">'Page 31'!$1:$4</definedName>
    <definedName name="_xlnm.Print_Titles" localSheetId="39">'Page 32'!$1:$4</definedName>
    <definedName name="_xlnm.Print_Titles" localSheetId="40">'Page 33'!$1:$4</definedName>
    <definedName name="_xlnm.Print_Titles" localSheetId="41">'Page 34'!$1:$4</definedName>
    <definedName name="_xlnm.Print_Titles" localSheetId="42">'Page 35'!$1:$4</definedName>
    <definedName name="_xlnm.Print_Titles" localSheetId="43">'Page 36'!$1:$4</definedName>
    <definedName name="_xlnm.Print_Titles" localSheetId="44">'Page 37'!$1:$4</definedName>
    <definedName name="_xlnm.Print_Titles" localSheetId="45">'Page 38'!$1:$4</definedName>
    <definedName name="_xlnm.Print_Titles" localSheetId="46">'Page 39'!$1:$4</definedName>
    <definedName name="_xlnm.Print_Titles" localSheetId="11">'Page 4'!$1:$4</definedName>
    <definedName name="_xlnm.Print_Titles" localSheetId="47">'Page 40'!$1:$4</definedName>
    <definedName name="_xlnm.Print_Titles" localSheetId="48">'Page 41'!$1:$4</definedName>
    <definedName name="_xlnm.Print_Titles" localSheetId="49">'Page 42'!$1:$4</definedName>
    <definedName name="_xlnm.Print_Titles" localSheetId="50">'Page 43'!$1:$4</definedName>
    <definedName name="_xlnm.Print_Titles" localSheetId="51">'Page 44'!$1:$4</definedName>
    <definedName name="_xlnm.Print_Titles" localSheetId="52">'Page 45'!$1:$4</definedName>
    <definedName name="_xlnm.Print_Titles" localSheetId="53">'Page 46'!$1:$4</definedName>
    <definedName name="_xlnm.Print_Titles" localSheetId="54">'Page 47'!$1:$4</definedName>
    <definedName name="_xlnm.Print_Titles" localSheetId="55">'Page 48'!$1:$4</definedName>
    <definedName name="_xlnm.Print_Titles" localSheetId="56">'Page 49'!$1:$4</definedName>
    <definedName name="_xlnm.Print_Titles" localSheetId="12">'Page 5'!$1:$4</definedName>
    <definedName name="_xlnm.Print_Titles" localSheetId="57">'Page 50'!$1:$4</definedName>
    <definedName name="_xlnm.Print_Titles" localSheetId="58">'Page 51'!$1:$4</definedName>
    <definedName name="_xlnm.Print_Titles" localSheetId="59">'Page 52'!$1:$4</definedName>
    <definedName name="_xlnm.Print_Titles" localSheetId="60">'Page 53'!$1:$4</definedName>
    <definedName name="_xlnm.Print_Titles" localSheetId="61">'Page 54'!$1:$4</definedName>
    <definedName name="_xlnm.Print_Titles" localSheetId="62">'Page 55'!$1:$4</definedName>
    <definedName name="_xlnm.Print_Titles" localSheetId="63">'Page 56'!$1:$4</definedName>
    <definedName name="_xlnm.Print_Titles" localSheetId="64">'Page 57'!$1:$4</definedName>
    <definedName name="_xlnm.Print_Titles" localSheetId="65">'Page 58'!$1:$4</definedName>
    <definedName name="_xlnm.Print_Titles" localSheetId="66">'Page 59'!$1:$4</definedName>
    <definedName name="_xlnm.Print_Titles" localSheetId="13">'Page 6'!$1:$4</definedName>
    <definedName name="_xlnm.Print_Titles" localSheetId="67">'Page 60'!$1:$4</definedName>
    <definedName name="_xlnm.Print_Titles" localSheetId="68">'Page 61'!$1:$4</definedName>
    <definedName name="_xlnm.Print_Titles" localSheetId="69">'Page 62'!$1:$4</definedName>
    <definedName name="_xlnm.Print_Titles" localSheetId="70">'Page 63'!$1:$4</definedName>
    <definedName name="_xlnm.Print_Titles" localSheetId="71">'Page 64'!$1:$4</definedName>
    <definedName name="_xlnm.Print_Titles" localSheetId="72">'Page 65'!$1:$4</definedName>
    <definedName name="_xlnm.Print_Titles" localSheetId="73">'Page 66'!$1:$4</definedName>
    <definedName name="_xlnm.Print_Titles" localSheetId="74">'Page 67'!$1:$4</definedName>
    <definedName name="_xlnm.Print_Titles" localSheetId="75">'Page 68'!$1:$4</definedName>
    <definedName name="_xlnm.Print_Titles" localSheetId="76">'Page 69'!$1:$4</definedName>
    <definedName name="_xlnm.Print_Titles" localSheetId="14">'Page 7'!$1:$4</definedName>
    <definedName name="_xlnm.Print_Titles" localSheetId="77">'Page 70'!$1:$4</definedName>
    <definedName name="_xlnm.Print_Titles" localSheetId="78">'Page 71'!$1:$4</definedName>
    <definedName name="_xlnm.Print_Titles" localSheetId="79">'Page 72'!$1:$4</definedName>
    <definedName name="_xlnm.Print_Titles" localSheetId="80">'Page 73'!$1:$4</definedName>
    <definedName name="_xlnm.Print_Titles" localSheetId="81">'Page 74'!$1:$4</definedName>
    <definedName name="_xlnm.Print_Titles" localSheetId="82">'Page 75'!$1:$4</definedName>
    <definedName name="_xlnm.Print_Titles" localSheetId="83">'Page 76'!$1:$4</definedName>
    <definedName name="_xlnm.Print_Titles" localSheetId="84">'Page 77'!$1:$4</definedName>
    <definedName name="_xlnm.Print_Titles" localSheetId="15">'Page 8'!$1:$4</definedName>
    <definedName name="_xlnm.Print_Titles" localSheetId="16">'Page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Q4" i="2" l="1"/>
  <c r="UP4" i="2"/>
  <c r="UO4" i="2"/>
  <c r="UN4" i="2"/>
  <c r="UM4" i="2"/>
  <c r="UL4" i="2"/>
  <c r="UK4" i="2"/>
  <c r="UJ4" i="2"/>
  <c r="UI4" i="2"/>
  <c r="UH4" i="2"/>
  <c r="UG4" i="2"/>
  <c r="UF4" i="2"/>
  <c r="UE4" i="2"/>
  <c r="UD4" i="2"/>
  <c r="UC4" i="2"/>
  <c r="UB4" i="2"/>
  <c r="UA4" i="2"/>
  <c r="TZ4" i="2"/>
  <c r="TY4" i="2"/>
  <c r="TX4" i="2"/>
  <c r="D81" i="6"/>
  <c r="D82" i="6"/>
  <c r="D80" i="6"/>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CX4" i="2"/>
  <c r="CY4" i="2"/>
  <c r="CZ4" i="2"/>
  <c r="DA4" i="2"/>
  <c r="DB4" i="2"/>
  <c r="DC4" i="2"/>
  <c r="DD4" i="2"/>
  <c r="DE4" i="2"/>
  <c r="DF4" i="2"/>
  <c r="DG4" i="2"/>
  <c r="DH4" i="2"/>
  <c r="DI4" i="2"/>
  <c r="DJ4" i="2"/>
  <c r="DK4" i="2"/>
  <c r="DL4" i="2"/>
  <c r="DM4" i="2"/>
  <c r="DN4" i="2"/>
  <c r="DO4" i="2"/>
  <c r="DP4" i="2"/>
  <c r="DQ4" i="2"/>
  <c r="DR4" i="2"/>
  <c r="DS4" i="2"/>
  <c r="DT4" i="2"/>
  <c r="DU4" i="2"/>
  <c r="DV4" i="2"/>
  <c r="DW4" i="2"/>
  <c r="DX4" i="2"/>
  <c r="DY4" i="2"/>
  <c r="DZ4" i="2"/>
  <c r="EA4" i="2"/>
  <c r="EB4" i="2"/>
  <c r="EC4" i="2"/>
  <c r="ED4" i="2"/>
  <c r="EE4" i="2"/>
  <c r="EF4" i="2"/>
  <c r="EG4" i="2"/>
  <c r="EH4" i="2"/>
  <c r="EI4" i="2"/>
  <c r="EJ4" i="2"/>
  <c r="EK4" i="2"/>
  <c r="EL4" i="2"/>
  <c r="EM4" i="2"/>
  <c r="EN4" i="2"/>
  <c r="EO4" i="2"/>
  <c r="EP4" i="2"/>
  <c r="EQ4" i="2"/>
  <c r="ER4" i="2"/>
  <c r="ES4" i="2"/>
  <c r="ET4" i="2"/>
  <c r="EU4" i="2"/>
  <c r="EV4" i="2"/>
  <c r="EW4" i="2"/>
  <c r="EX4" i="2"/>
  <c r="EY4" i="2"/>
  <c r="EZ4" i="2"/>
  <c r="FA4" i="2"/>
  <c r="FB4" i="2"/>
  <c r="FC4" i="2"/>
  <c r="FD4" i="2"/>
  <c r="FE4" i="2"/>
  <c r="FF4" i="2"/>
  <c r="FG4" i="2"/>
  <c r="FH4" i="2"/>
  <c r="FI4" i="2"/>
  <c r="FJ4" i="2"/>
  <c r="FK4" i="2"/>
  <c r="FL4" i="2"/>
  <c r="FM4" i="2"/>
  <c r="FN4" i="2"/>
  <c r="FO4" i="2"/>
  <c r="FP4" i="2"/>
  <c r="FQ4" i="2"/>
  <c r="FR4" i="2"/>
  <c r="FS4" i="2"/>
  <c r="FT4" i="2"/>
  <c r="FU4" i="2"/>
  <c r="FV4" i="2"/>
  <c r="FW4" i="2"/>
  <c r="FX4" i="2"/>
  <c r="FY4" i="2"/>
  <c r="FZ4" i="2"/>
  <c r="GA4" i="2"/>
  <c r="GB4" i="2"/>
  <c r="GC4" i="2"/>
  <c r="GD4" i="2"/>
  <c r="GE4" i="2"/>
  <c r="GF4" i="2"/>
  <c r="GG4" i="2"/>
  <c r="GH4" i="2"/>
  <c r="GI4" i="2"/>
  <c r="GJ4" i="2"/>
  <c r="GK4" i="2"/>
  <c r="GL4" i="2"/>
  <c r="GM4" i="2"/>
  <c r="GN4" i="2"/>
  <c r="GO4" i="2"/>
  <c r="GP4" i="2"/>
  <c r="GQ4" i="2"/>
  <c r="GR4" i="2"/>
  <c r="GS4" i="2"/>
  <c r="GT4" i="2"/>
  <c r="GU4" i="2"/>
  <c r="GV4" i="2"/>
  <c r="GW4" i="2"/>
  <c r="GX4" i="2"/>
  <c r="GY4" i="2"/>
  <c r="GZ4" i="2"/>
  <c r="HA4" i="2"/>
  <c r="HB4" i="2"/>
  <c r="HC4" i="2"/>
  <c r="HD4" i="2"/>
  <c r="HE4" i="2"/>
  <c r="HF4" i="2"/>
  <c r="HG4" i="2"/>
  <c r="HH4" i="2"/>
  <c r="HI4" i="2"/>
  <c r="HJ4" i="2"/>
  <c r="HK4" i="2"/>
  <c r="HL4" i="2"/>
  <c r="HM4" i="2"/>
  <c r="HN4" i="2"/>
  <c r="HO4" i="2"/>
  <c r="HP4" i="2"/>
  <c r="HQ4" i="2"/>
  <c r="HR4" i="2"/>
  <c r="HS4" i="2"/>
  <c r="HT4" i="2"/>
  <c r="HU4" i="2"/>
  <c r="HV4" i="2"/>
  <c r="HW4" i="2"/>
  <c r="HX4" i="2"/>
  <c r="HY4" i="2"/>
  <c r="HZ4" i="2"/>
  <c r="IA4" i="2"/>
  <c r="IB4" i="2"/>
  <c r="IC4" i="2"/>
  <c r="ID4" i="2"/>
  <c r="IE4" i="2"/>
  <c r="IF4" i="2"/>
  <c r="IG4" i="2"/>
  <c r="IH4" i="2"/>
  <c r="II4" i="2"/>
  <c r="IJ4" i="2"/>
  <c r="IK4" i="2"/>
  <c r="IL4" i="2"/>
  <c r="IM4" i="2"/>
  <c r="IN4" i="2"/>
  <c r="IO4" i="2"/>
  <c r="IP4" i="2"/>
  <c r="IQ4" i="2"/>
  <c r="IR4" i="2"/>
  <c r="IS4" i="2"/>
  <c r="IT4" i="2"/>
  <c r="IU4" i="2"/>
  <c r="IV4" i="2"/>
  <c r="IW4" i="2"/>
  <c r="IX4" i="2"/>
  <c r="IY4" i="2"/>
  <c r="IZ4" i="2"/>
  <c r="JA4" i="2"/>
  <c r="JB4" i="2"/>
  <c r="JC4" i="2"/>
  <c r="JD4" i="2"/>
  <c r="JE4" i="2"/>
  <c r="JF4" i="2"/>
  <c r="JG4" i="2"/>
  <c r="JH4" i="2"/>
  <c r="JI4" i="2"/>
  <c r="JJ4" i="2"/>
  <c r="JK4" i="2"/>
  <c r="JL4" i="2"/>
  <c r="JM4" i="2"/>
  <c r="JN4" i="2"/>
  <c r="JO4" i="2"/>
  <c r="JP4" i="2"/>
  <c r="JQ4" i="2"/>
  <c r="JR4" i="2"/>
  <c r="JS4" i="2"/>
  <c r="JT4" i="2"/>
  <c r="JU4" i="2"/>
  <c r="JV4" i="2"/>
  <c r="JW4" i="2"/>
  <c r="JX4" i="2"/>
  <c r="JY4" i="2"/>
  <c r="JZ4" i="2"/>
  <c r="KA4" i="2"/>
  <c r="KB4" i="2"/>
  <c r="KC4" i="2"/>
  <c r="KD4" i="2"/>
  <c r="KE4" i="2"/>
  <c r="KF4" i="2"/>
  <c r="KG4" i="2"/>
  <c r="KH4" i="2"/>
  <c r="KI4" i="2"/>
  <c r="KJ4" i="2"/>
  <c r="KK4" i="2"/>
  <c r="KL4" i="2"/>
  <c r="KM4" i="2"/>
  <c r="KN4" i="2"/>
  <c r="KO4" i="2"/>
  <c r="KP4" i="2"/>
  <c r="KQ4" i="2"/>
  <c r="KR4" i="2"/>
  <c r="KS4" i="2"/>
  <c r="KT4" i="2"/>
  <c r="KU4" i="2"/>
  <c r="KV4" i="2"/>
  <c r="KW4" i="2"/>
  <c r="KX4" i="2"/>
  <c r="KY4" i="2"/>
  <c r="KZ4" i="2"/>
  <c r="LA4" i="2"/>
  <c r="LB4" i="2"/>
  <c r="LC4" i="2"/>
  <c r="LD4" i="2"/>
  <c r="LE4" i="2"/>
  <c r="LF4" i="2"/>
  <c r="LG4" i="2"/>
  <c r="LH4" i="2"/>
  <c r="LI4" i="2"/>
  <c r="LJ4" i="2"/>
  <c r="LK4" i="2"/>
  <c r="LL4" i="2"/>
  <c r="LM4" i="2"/>
  <c r="LN4" i="2"/>
  <c r="LO4" i="2"/>
  <c r="LP4" i="2"/>
  <c r="LQ4" i="2"/>
  <c r="LR4" i="2"/>
  <c r="LS4" i="2"/>
  <c r="LT4" i="2"/>
  <c r="LU4" i="2"/>
  <c r="LV4" i="2"/>
  <c r="LW4" i="2"/>
  <c r="LX4" i="2"/>
  <c r="LY4" i="2"/>
  <c r="LZ4" i="2"/>
  <c r="MA4" i="2"/>
  <c r="MB4" i="2"/>
  <c r="MC4" i="2"/>
  <c r="MD4" i="2"/>
  <c r="ME4" i="2"/>
  <c r="MF4" i="2"/>
  <c r="MG4" i="2"/>
  <c r="MH4" i="2"/>
  <c r="MI4" i="2"/>
  <c r="MJ4" i="2"/>
  <c r="MK4" i="2"/>
  <c r="ML4" i="2"/>
  <c r="MM4" i="2"/>
  <c r="MN4" i="2"/>
  <c r="MO4" i="2"/>
  <c r="MP4" i="2"/>
  <c r="MQ4" i="2"/>
  <c r="MR4" i="2"/>
  <c r="MS4" i="2"/>
  <c r="MT4" i="2"/>
  <c r="MU4" i="2"/>
  <c r="MV4" i="2"/>
  <c r="MW4" i="2"/>
  <c r="MX4" i="2"/>
  <c r="MY4" i="2"/>
  <c r="MZ4" i="2"/>
  <c r="NA4" i="2"/>
  <c r="NB4" i="2"/>
  <c r="NC4" i="2"/>
  <c r="ND4" i="2"/>
  <c r="NE4" i="2"/>
  <c r="NF4" i="2"/>
  <c r="NG4" i="2"/>
  <c r="NH4" i="2"/>
  <c r="NI4" i="2"/>
  <c r="NJ4" i="2"/>
  <c r="NK4" i="2"/>
  <c r="NL4" i="2"/>
  <c r="NM4" i="2"/>
  <c r="NN4" i="2"/>
  <c r="NO4" i="2"/>
  <c r="NP4" i="2"/>
  <c r="NQ4" i="2"/>
  <c r="NR4" i="2"/>
  <c r="NS4" i="2"/>
  <c r="NT4" i="2"/>
  <c r="NU4" i="2"/>
  <c r="NV4" i="2"/>
  <c r="NW4" i="2"/>
  <c r="NX4" i="2"/>
  <c r="NY4" i="2"/>
  <c r="NZ4" i="2"/>
  <c r="OA4" i="2"/>
  <c r="OB4" i="2"/>
  <c r="OC4" i="2"/>
  <c r="OD4" i="2"/>
  <c r="OE4" i="2"/>
  <c r="OF4" i="2"/>
  <c r="OG4" i="2"/>
  <c r="OH4" i="2"/>
  <c r="OI4" i="2"/>
  <c r="OJ4" i="2"/>
  <c r="OK4" i="2"/>
  <c r="OL4" i="2"/>
  <c r="OM4" i="2"/>
  <c r="ON4" i="2"/>
  <c r="OO4" i="2"/>
  <c r="OP4" i="2"/>
  <c r="OQ4" i="2"/>
  <c r="OR4" i="2"/>
  <c r="OS4" i="2"/>
  <c r="OT4" i="2"/>
  <c r="OU4" i="2"/>
  <c r="OV4" i="2"/>
  <c r="OW4" i="2"/>
  <c r="OX4" i="2"/>
  <c r="OY4" i="2"/>
  <c r="OZ4" i="2"/>
  <c r="PA4" i="2"/>
  <c r="PB4" i="2"/>
  <c r="PC4" i="2"/>
  <c r="PD4" i="2"/>
  <c r="PE4" i="2"/>
  <c r="PF4" i="2"/>
  <c r="PG4" i="2"/>
  <c r="PH4" i="2"/>
  <c r="PI4" i="2"/>
  <c r="PJ4" i="2"/>
  <c r="PK4" i="2"/>
  <c r="PL4" i="2"/>
  <c r="PM4" i="2"/>
  <c r="PN4" i="2"/>
  <c r="PO4" i="2"/>
  <c r="PP4" i="2"/>
  <c r="PQ4" i="2"/>
  <c r="PR4" i="2"/>
  <c r="PS4" i="2"/>
  <c r="PT4" i="2"/>
  <c r="PU4" i="2"/>
  <c r="PV4" i="2"/>
  <c r="PW4" i="2"/>
  <c r="PX4" i="2"/>
  <c r="PY4" i="2"/>
  <c r="PZ4" i="2"/>
  <c r="QA4" i="2"/>
  <c r="QB4" i="2"/>
  <c r="QC4" i="2"/>
  <c r="QD4" i="2"/>
  <c r="QE4" i="2"/>
  <c r="QF4" i="2"/>
  <c r="QG4" i="2"/>
  <c r="QH4" i="2"/>
  <c r="QI4" i="2"/>
  <c r="QJ4" i="2"/>
  <c r="QK4" i="2"/>
  <c r="QL4" i="2"/>
  <c r="QM4" i="2"/>
  <c r="QN4" i="2"/>
  <c r="QO4" i="2"/>
  <c r="QP4" i="2"/>
  <c r="QQ4" i="2"/>
  <c r="QR4" i="2"/>
  <c r="QS4" i="2"/>
  <c r="QT4" i="2"/>
  <c r="QU4" i="2"/>
  <c r="QV4" i="2"/>
  <c r="QW4" i="2"/>
  <c r="QX4" i="2"/>
  <c r="QY4" i="2"/>
  <c r="QZ4" i="2"/>
  <c r="RA4" i="2"/>
  <c r="RB4" i="2"/>
  <c r="RC4" i="2"/>
  <c r="RD4" i="2"/>
  <c r="RE4" i="2"/>
  <c r="RF4" i="2"/>
  <c r="RG4" i="2"/>
  <c r="RH4" i="2"/>
  <c r="RI4" i="2"/>
  <c r="RJ4" i="2"/>
  <c r="RK4" i="2"/>
  <c r="RL4" i="2"/>
  <c r="RM4" i="2"/>
  <c r="RN4" i="2"/>
  <c r="RO4" i="2"/>
  <c r="RP4" i="2"/>
  <c r="RQ4" i="2"/>
  <c r="RR4" i="2"/>
  <c r="RS4" i="2"/>
  <c r="RT4" i="2"/>
  <c r="RU4" i="2"/>
  <c r="RV4" i="2"/>
  <c r="RW4" i="2"/>
  <c r="RX4" i="2"/>
  <c r="RY4" i="2"/>
  <c r="RZ4" i="2"/>
  <c r="SA4" i="2"/>
  <c r="SB4" i="2"/>
  <c r="SC4" i="2"/>
  <c r="SD4" i="2"/>
  <c r="SE4" i="2"/>
  <c r="SF4" i="2"/>
  <c r="SG4" i="2"/>
  <c r="SH4" i="2"/>
  <c r="SI4" i="2"/>
  <c r="SJ4" i="2"/>
  <c r="SK4" i="2"/>
  <c r="SL4" i="2"/>
  <c r="SM4" i="2"/>
  <c r="SN4" i="2"/>
  <c r="SO4" i="2"/>
  <c r="SP4" i="2"/>
  <c r="SQ4" i="2"/>
  <c r="SR4" i="2"/>
  <c r="SS4" i="2"/>
  <c r="ST4" i="2"/>
  <c r="SU4" i="2"/>
  <c r="SV4" i="2"/>
  <c r="SW4" i="2"/>
  <c r="SX4" i="2"/>
  <c r="SY4" i="2"/>
  <c r="SZ4" i="2"/>
  <c r="TA4" i="2"/>
  <c r="TB4" i="2"/>
  <c r="TC4" i="2"/>
  <c r="TD4" i="2"/>
  <c r="TE4" i="2"/>
  <c r="TF4" i="2"/>
  <c r="TG4" i="2"/>
  <c r="TH4" i="2"/>
  <c r="TI4" i="2"/>
  <c r="TJ4" i="2"/>
  <c r="TK4" i="2"/>
  <c r="TL4" i="2"/>
  <c r="TM4" i="2"/>
  <c r="TN4" i="2"/>
  <c r="TO4" i="2"/>
  <c r="TP4" i="2"/>
  <c r="TQ4" i="2"/>
  <c r="TR4" i="2"/>
  <c r="TS4" i="2"/>
  <c r="TT4" i="2"/>
  <c r="TU4" i="2"/>
  <c r="TV4" i="2"/>
  <c r="TW4" i="2"/>
  <c r="D50" i="6"/>
  <c r="D32" i="6"/>
  <c r="D62" i="6"/>
  <c r="D42" i="6"/>
  <c r="D40" i="6"/>
  <c r="D23" i="6"/>
  <c r="D54" i="6"/>
  <c r="D36" i="6"/>
  <c r="D47" i="6"/>
  <c r="D51" i="6"/>
  <c r="D73" i="6"/>
  <c r="D67" i="6"/>
  <c r="D58" i="6"/>
  <c r="D30" i="6"/>
  <c r="D18" i="6"/>
  <c r="D64" i="6"/>
  <c r="D66" i="6"/>
  <c r="D24" i="6"/>
  <c r="D61" i="6"/>
  <c r="D33" i="6"/>
  <c r="D70" i="6"/>
  <c r="D17" i="6"/>
  <c r="D34" i="6"/>
  <c r="D11" i="6"/>
  <c r="D45" i="6"/>
  <c r="D68" i="6"/>
  <c r="D43" i="6"/>
  <c r="D63" i="6"/>
  <c r="D49" i="6"/>
  <c r="D55" i="6"/>
  <c r="D28" i="6"/>
  <c r="D14" i="6"/>
  <c r="D44" i="6"/>
  <c r="D60" i="6"/>
  <c r="D48" i="6"/>
  <c r="D20" i="6"/>
  <c r="D65" i="6"/>
  <c r="D57" i="6"/>
  <c r="D69" i="6"/>
  <c r="D12" i="6"/>
  <c r="D59" i="6"/>
  <c r="D56" i="6"/>
  <c r="D10" i="6"/>
  <c r="D9" i="6"/>
  <c r="D52" i="6"/>
  <c r="D75" i="6"/>
  <c r="D8" i="6"/>
  <c r="D21" i="6"/>
  <c r="D78" i="6"/>
  <c r="D29" i="6"/>
  <c r="D41" i="6"/>
  <c r="D26" i="6"/>
  <c r="D39" i="6"/>
  <c r="D15" i="6"/>
  <c r="D46" i="6"/>
  <c r="D31" i="6"/>
  <c r="D76" i="6"/>
  <c r="D53" i="6"/>
  <c r="D72" i="6"/>
  <c r="D37" i="6"/>
  <c r="D7" i="6"/>
  <c r="D27" i="6"/>
  <c r="D16" i="6"/>
  <c r="D74" i="6"/>
  <c r="D25" i="6"/>
  <c r="D19" i="6"/>
  <c r="D71" i="6"/>
  <c r="D13" i="6"/>
  <c r="D22" i="6"/>
  <c r="D77" i="6"/>
  <c r="D38" i="6"/>
  <c r="D79" i="6"/>
  <c r="D35"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N6" i="7"/>
  <c r="O18" i="7" l="1"/>
  <c r="O9" i="7"/>
  <c r="O5" i="7"/>
  <c r="O8" i="7"/>
  <c r="O15" i="7"/>
  <c r="O11" i="7"/>
  <c r="O7" i="7"/>
  <c r="O12" i="7"/>
  <c r="O14" i="7"/>
  <c r="O10" i="7"/>
  <c r="O6" i="7"/>
  <c r="O16" i="7"/>
  <c r="O19" i="7"/>
  <c r="O17" i="7"/>
  <c r="O13" i="7"/>
  <c r="N3" i="7"/>
</calcChain>
</file>

<file path=xl/sharedStrings.xml><?xml version="1.0" encoding="utf-8"?>
<sst xmlns="http://schemas.openxmlformats.org/spreadsheetml/2006/main" count="5606" uniqueCount="1540">
  <si>
    <t>Do not add or delete rows.</t>
  </si>
  <si>
    <t>Total UA Codes</t>
  </si>
  <si>
    <t>Form Number</t>
  </si>
  <si>
    <t>OP-UA03</t>
  </si>
  <si>
    <t>Regulation</t>
  </si>
  <si>
    <t>40 CFR Part 60, Subpart K</t>
  </si>
  <si>
    <t>40 CFR Part 60, Subpart Ka</t>
  </si>
  <si>
    <t>40 CFR Part 60, Subpart Kb</t>
  </si>
  <si>
    <t>30 TAC Chapter 115, Storage of VOCs</t>
  </si>
  <si>
    <t>40 CFR Part 63, Subpart R</t>
  </si>
  <si>
    <t>40 CFR Part 61, Subpart Y</t>
  </si>
  <si>
    <t>40 CFR Part 63, Subpart OO</t>
  </si>
  <si>
    <t>40 CFR Part 63, Subpart DD</t>
  </si>
  <si>
    <t>40 CFR Part 63, Subpart G</t>
  </si>
  <si>
    <t>40 CFR Part 63, Subpart CC</t>
  </si>
  <si>
    <t>40 CFR Part 61, Subpart L</t>
  </si>
  <si>
    <t>40 CFR Part 61, Subpart FF</t>
  </si>
  <si>
    <t>40 CFR Part 60, Subpart QQQ</t>
  </si>
  <si>
    <t>40 CFR Part 63, Subpart HH</t>
  </si>
  <si>
    <t>40 CFR Part 63, Subpart U</t>
  </si>
  <si>
    <t>40 CFR Part 63, Subpart JJJ</t>
  </si>
  <si>
    <t>40 CFR Part 63, Subpart FFFF</t>
  </si>
  <si>
    <t>40 CFR Part 63, Subpart CCCCCC</t>
  </si>
  <si>
    <t>40 CFR Part 60, Subpart OOOOa</t>
  </si>
  <si>
    <t>40 CFR Part 60, Subpart OOOO</t>
  </si>
  <si>
    <t>40 CFR Part 63, Subpart GGGGG</t>
  </si>
  <si>
    <t>30 TAC Chapter 115, Oil and Natural Gas Service</t>
  </si>
  <si>
    <t>40 CFR Part 63, Subpart BBBBBB</t>
  </si>
  <si>
    <t>40 CFR Part 63, Subpart EEEE</t>
  </si>
  <si>
    <t>Table</t>
  </si>
  <si>
    <t>Table 1</t>
  </si>
  <si>
    <t>Table 2</t>
  </si>
  <si>
    <t>Table 3</t>
  </si>
  <si>
    <t>Table 4a</t>
  </si>
  <si>
    <t>Table 4b</t>
  </si>
  <si>
    <t>Table 5</t>
  </si>
  <si>
    <t>Table 6</t>
  </si>
  <si>
    <t>Table 7</t>
  </si>
  <si>
    <t>Table 8a</t>
  </si>
  <si>
    <t>Table 8b</t>
  </si>
  <si>
    <t>Table 8c</t>
  </si>
  <si>
    <t>Table 8d</t>
  </si>
  <si>
    <t>Table 9a</t>
  </si>
  <si>
    <t>Table 9b</t>
  </si>
  <si>
    <t>Table 10a</t>
  </si>
  <si>
    <t>Table 10b</t>
  </si>
  <si>
    <t>Table 10c</t>
  </si>
  <si>
    <t>Table 10d</t>
  </si>
  <si>
    <t>Table 11a</t>
  </si>
  <si>
    <t>Table 11b</t>
  </si>
  <si>
    <t>Table 12a</t>
  </si>
  <si>
    <t>Table 12b</t>
  </si>
  <si>
    <t>Table 12c</t>
  </si>
  <si>
    <t>Table 13a</t>
  </si>
  <si>
    <t>Table 13b</t>
  </si>
  <si>
    <t>Table 14a</t>
  </si>
  <si>
    <t>Table 14b</t>
  </si>
  <si>
    <t>Table 14c</t>
  </si>
  <si>
    <t>Table 14d</t>
  </si>
  <si>
    <t>Table 14e</t>
  </si>
  <si>
    <t>Table 15a</t>
  </si>
  <si>
    <t>Table 15b</t>
  </si>
  <si>
    <t>Table 15c</t>
  </si>
  <si>
    <t>Table 16a</t>
  </si>
  <si>
    <t>Table 16b</t>
  </si>
  <si>
    <t>Table 17a</t>
  </si>
  <si>
    <t>Table 17b</t>
  </si>
  <si>
    <t>Table 18a</t>
  </si>
  <si>
    <t>Table 18b</t>
  </si>
  <si>
    <t>Table 18c</t>
  </si>
  <si>
    <t>Table 18d</t>
  </si>
  <si>
    <t>Table 18e</t>
  </si>
  <si>
    <t>Table 19a</t>
  </si>
  <si>
    <t>Table 19b</t>
  </si>
  <si>
    <t>Table 19c</t>
  </si>
  <si>
    <t>Table 20a</t>
  </si>
  <si>
    <t>Table 20b</t>
  </si>
  <si>
    <t>Table 20c</t>
  </si>
  <si>
    <t>Table 20d</t>
  </si>
  <si>
    <t>Table 20e</t>
  </si>
  <si>
    <t>Table 21a</t>
  </si>
  <si>
    <t>Table 21b</t>
  </si>
  <si>
    <t>Table 21c</t>
  </si>
  <si>
    <t>Table 21d</t>
  </si>
  <si>
    <t>Table 21e</t>
  </si>
  <si>
    <t>Table 21f</t>
  </si>
  <si>
    <t>Table 22a</t>
  </si>
  <si>
    <t>Table 22b</t>
  </si>
  <si>
    <t>Table 22c</t>
  </si>
  <si>
    <t>Table 22d</t>
  </si>
  <si>
    <t>Table 22e</t>
  </si>
  <si>
    <t>Table 23a</t>
  </si>
  <si>
    <t>Table 23b</t>
  </si>
  <si>
    <t>Table 24a</t>
  </si>
  <si>
    <t>Table 24b</t>
  </si>
  <si>
    <t>Table 25a</t>
  </si>
  <si>
    <t>Table 25b</t>
  </si>
  <si>
    <t>Table 26a</t>
  </si>
  <si>
    <t>Table 26b</t>
  </si>
  <si>
    <t>Table 27a</t>
  </si>
  <si>
    <t>Table 27b</t>
  </si>
  <si>
    <t>Table 28a</t>
  </si>
  <si>
    <t>Table 28b</t>
  </si>
  <si>
    <t>Table 28c</t>
  </si>
  <si>
    <t>Table 29a</t>
  </si>
  <si>
    <t>Table 29b</t>
  </si>
  <si>
    <t>Table 29c</t>
  </si>
  <si>
    <t>Page Number</t>
  </si>
  <si>
    <t>75</t>
  </si>
  <si>
    <t>76</t>
  </si>
  <si>
    <t>77</t>
  </si>
  <si>
    <t>Question Number</t>
  </si>
  <si>
    <t>1</t>
  </si>
  <si>
    <t>2</t>
  </si>
  <si>
    <t>3</t>
  </si>
  <si>
    <t>4</t>
  </si>
  <si>
    <t>5</t>
  </si>
  <si>
    <t>6</t>
  </si>
  <si>
    <t>7</t>
  </si>
  <si>
    <t>8</t>
  </si>
  <si>
    <t>9</t>
  </si>
  <si>
    <t>Question Text</t>
  </si>
  <si>
    <t>SOP/GOP Index No.</t>
  </si>
  <si>
    <t>Construction/ Modification Date</t>
  </si>
  <si>
    <t>Storage Capacity</t>
  </si>
  <si>
    <t>Product Stored</t>
  </si>
  <si>
    <t>True Vapor Pressure</t>
  </si>
  <si>
    <t>Storage Vessel Description</t>
  </si>
  <si>
    <t>Reid Vapor Pressure</t>
  </si>
  <si>
    <t>Maximum TVP</t>
  </si>
  <si>
    <t>Estimated TVP</t>
  </si>
  <si>
    <t>Control Device ID No.</t>
  </si>
  <si>
    <t>AMEL ID No.</t>
  </si>
  <si>
    <t>WW Tank Control</t>
  </si>
  <si>
    <t>Guidepole</t>
  </si>
  <si>
    <t>Alternate Control Requirement</t>
  </si>
  <si>
    <t>ACR ID No.</t>
  </si>
  <si>
    <t>Throughput</t>
  </si>
  <si>
    <t>Potential to Emit</t>
  </si>
  <si>
    <t>Uncontrolled Emissions</t>
  </si>
  <si>
    <t>Construction Date</t>
  </si>
  <si>
    <t>Tank Description</t>
  </si>
  <si>
    <t>Primary Seal</t>
  </si>
  <si>
    <t>Secondary Seal</t>
  </si>
  <si>
    <t>Control Device Type</t>
  </si>
  <si>
    <t>SOP Index No.</t>
  </si>
  <si>
    <t>Alternate Means of Emission Limitation</t>
  </si>
  <si>
    <t>AMOC ID No.</t>
  </si>
  <si>
    <t>Subject to NSPS Kb</t>
  </si>
  <si>
    <t>EFR Not Meeting §63.423(a) Requirements</t>
  </si>
  <si>
    <t>Tank Type</t>
  </si>
  <si>
    <t>Stringency</t>
  </si>
  <si>
    <t>Subject to 40 CFR Part 60, 61, or 63</t>
  </si>
  <si>
    <t>Closed Vent System and Control Device</t>
  </si>
  <si>
    <t>Subject to Another Subpart of 40 CFR Part 61 or 63</t>
  </si>
  <si>
    <t>HAP &lt; 1 MG Per Year</t>
  </si>
  <si>
    <t>Numerical Concentration Limits</t>
  </si>
  <si>
    <t>Treated Organic Hazardous Constituents</t>
  </si>
  <si>
    <t>Air Emission Controls</t>
  </si>
  <si>
    <t>Direct Measurement</t>
  </si>
  <si>
    <t>Biological Treatment</t>
  </si>
  <si>
    <t>Efficiency ≥ 95%</t>
  </si>
  <si>
    <t>Bulk Feed</t>
  </si>
  <si>
    <t>Existing Source</t>
  </si>
  <si>
    <t>Tank Emissions Control</t>
  </si>
  <si>
    <t>Level 2 Controls</t>
  </si>
  <si>
    <t>Closed Vent System</t>
  </si>
  <si>
    <t>Inspected and Monitored</t>
  </si>
  <si>
    <t>Bypass Device</t>
  </si>
  <si>
    <t>Flow Meter</t>
  </si>
  <si>
    <t>Design Analysis</t>
  </si>
  <si>
    <t>No Detectable Organic Emissions</t>
  </si>
  <si>
    <t>Alternative Operating Parameters</t>
  </si>
  <si>
    <t>AOP ID No.</t>
  </si>
  <si>
    <t>HAP Recovery</t>
  </si>
  <si>
    <t>Regenerable Carbon Adsorber</t>
  </si>
  <si>
    <t>Complying with §63.693(d)(4)(iii)</t>
  </si>
  <si>
    <t>Exhaust Stream Temp Monitor</t>
  </si>
  <si>
    <t>HAP Destruction</t>
  </si>
  <si>
    <t>Organic Monitoring Device</t>
  </si>
  <si>
    <t>Meets 40 CFR §63.693(f)(1)(iii)</t>
  </si>
  <si>
    <t>95% HAP Destruction</t>
  </si>
  <si>
    <t>BPH TOC Destruction</t>
  </si>
  <si>
    <t>95% TOC Destruction</t>
  </si>
  <si>
    <t>Meets 40 CFR §63.693(g)(1)(iii)</t>
  </si>
  <si>
    <t>Introduced with Fuel</t>
  </si>
  <si>
    <t>Continuous Temperature Monitoring System</t>
  </si>
  <si>
    <t>MACT Subpart F/G Applicability</t>
  </si>
  <si>
    <t>NESHAP Subpart Y Applicability</t>
  </si>
  <si>
    <t>NSPS Subpart Kb Applicability</t>
  </si>
  <si>
    <t>Emission Control Type</t>
  </si>
  <si>
    <t>Seal Type</t>
  </si>
  <si>
    <t>Hard Piping</t>
  </si>
  <si>
    <t>Bypass Lines</t>
  </si>
  <si>
    <t>Control Device Design</t>
  </si>
  <si>
    <t>Design Evaluation Submitted</t>
  </si>
  <si>
    <t>Specified in 40 CFR § 63.640(g)(1)-(6)</t>
  </si>
  <si>
    <t>Subject to 40 CFR Part 63, Subparts F, G, H, or I</t>
  </si>
  <si>
    <t>Group 1 Storage Vessel</t>
  </si>
  <si>
    <t>Group 1 Applicability</t>
  </si>
  <si>
    <t>Group 2 Applicability</t>
  </si>
  <si>
    <t>Emission Standard</t>
  </si>
  <si>
    <t>Unslotted Guidepole</t>
  </si>
  <si>
    <t>Slotted Guidepole</t>
  </si>
  <si>
    <t>Slotted Ladder</t>
  </si>
  <si>
    <t>Seal Configuration</t>
  </si>
  <si>
    <t>Inspection Requirement</t>
  </si>
  <si>
    <t>Meets 63.985(b)(2)</t>
  </si>
  <si>
    <t>Prior Eval</t>
  </si>
  <si>
    <t>Assessment Waiver</t>
  </si>
  <si>
    <t>Assessment Waiver ID</t>
  </si>
  <si>
    <t>Prior Test</t>
  </si>
  <si>
    <t>Negative Pressure</t>
  </si>
  <si>
    <t>Bypass Line</t>
  </si>
  <si>
    <t>Initial Startup Date</t>
  </si>
  <si>
    <t>Furnace or Foundry</t>
  </si>
  <si>
    <t>Title 40 CFR § 61.132(a)(2)(i) Devices</t>
  </si>
  <si>
    <t>Open to Atmosphere</t>
  </si>
  <si>
    <t>Alternative Control Device</t>
  </si>
  <si>
    <t>Waste Treatment Tank</t>
  </si>
  <si>
    <t>Alternative Standards for Tanks</t>
  </si>
  <si>
    <t>Kb Tank Type</t>
  </si>
  <si>
    <t>Alternate Means of Compliance</t>
  </si>
  <si>
    <t>Tank Control Requirements</t>
  </si>
  <si>
    <t>Fuel Gas System</t>
  </si>
  <si>
    <t>Closed Vent System And Control Device</t>
  </si>
  <si>
    <t>Cover and Closed Vent</t>
  </si>
  <si>
    <t>Closed Vent System And Control Device AMOC</t>
  </si>
  <si>
    <t>CVS/CD AMOC ID No.</t>
  </si>
  <si>
    <t>Bypass Line Valve</t>
  </si>
  <si>
    <t>Control Device Type/Operation</t>
  </si>
  <si>
    <t>Engineering Calculations</t>
  </si>
  <si>
    <t>Alternate Monitoring Parameters</t>
  </si>
  <si>
    <t>Carbon Replacement Interval</t>
  </si>
  <si>
    <t>Alternative Standard</t>
  </si>
  <si>
    <t>Subject to40 CFR Part 60, Subpart K, Ka, or Kb</t>
  </si>
  <si>
    <t>Alternative Monitoring</t>
  </si>
  <si>
    <t>Regenerate On-site</t>
  </si>
  <si>
    <t>Process Wastewater</t>
  </si>
  <si>
    <t>Meets 40 CFR § 63.149(d)</t>
  </si>
  <si>
    <t>Sparged</t>
  </si>
  <si>
    <t>Emission Routing</t>
  </si>
  <si>
    <t>Installed Before 12/31/92</t>
  </si>
  <si>
    <t>Wastewater Tank Usage</t>
  </si>
  <si>
    <t>Wastewater Tank Properties</t>
  </si>
  <si>
    <t>Designated Group 1</t>
  </si>
  <si>
    <t>EEL ID No.</t>
  </si>
  <si>
    <t>New Source</t>
  </si>
  <si>
    <t>Combination of Control Devices</t>
  </si>
  <si>
    <t>Compliance with 40 CFR §63.139(c)(1)</t>
  </si>
  <si>
    <t>AMP ID No.</t>
  </si>
  <si>
    <t>Regeneration</t>
  </si>
  <si>
    <t>Performance Test</t>
  </si>
  <si>
    <t>95% Reduction Efficiency</t>
  </si>
  <si>
    <t>Monitoring Options</t>
  </si>
  <si>
    <t>Continuous Monitoring</t>
  </si>
  <si>
    <t>Continuous Monitoring Alternative ID No.</t>
  </si>
  <si>
    <t>SOP Index No.(removed from paper form)</t>
  </si>
  <si>
    <t>(removed from paper form)</t>
  </si>
  <si>
    <t>Alternate Means of Emission Limitation (AMEL)</t>
  </si>
  <si>
    <t>Subject to Another Regulation</t>
  </si>
  <si>
    <t>Vessel Type</t>
  </si>
  <si>
    <t>Flow Indicator</t>
  </si>
  <si>
    <t>Unsafe to Inspect</t>
  </si>
  <si>
    <t>Difficult to Inspect</t>
  </si>
  <si>
    <t>Sealed Closed Vent System</t>
  </si>
  <si>
    <t>Control Device Operation</t>
  </si>
  <si>
    <t>Performance Test/ Design Analysis Exemption</t>
  </si>
  <si>
    <t>Performance Test or Design Analysis</t>
  </si>
  <si>
    <t>Group 1 Vessel</t>
  </si>
  <si>
    <t>Installed Before 6/12/95</t>
  </si>
  <si>
    <t>Compliance with 40 CFR § 63.139(c)(1)</t>
  </si>
  <si>
    <t>Alternate Monitoring System</t>
  </si>
  <si>
    <t>Alternate Monitoring ID No.</t>
  </si>
  <si>
    <t>Alternative Means of Control</t>
  </si>
  <si>
    <t>TPPU Product</t>
  </si>
  <si>
    <t>Storage Vessel Capacity</t>
  </si>
  <si>
    <t>Vapor Pressure</t>
  </si>
  <si>
    <t>Maximum HAP TVP</t>
  </si>
  <si>
    <t>Installed Before 3/29/95</t>
  </si>
  <si>
    <t>Comb Device</t>
  </si>
  <si>
    <t>95% Scrubber</t>
  </si>
  <si>
    <t>PERF Test</t>
  </si>
  <si>
    <t>Barge</t>
  </si>
  <si>
    <t>Offsite</t>
  </si>
  <si>
    <t>Other Part 63</t>
  </si>
  <si>
    <t>Designated HAL</t>
  </si>
  <si>
    <t>Determined HAL</t>
  </si>
  <si>
    <t>Alt 63SS Mon Parameters</t>
  </si>
  <si>
    <t>CEMS</t>
  </si>
  <si>
    <t>SS Device Type</t>
  </si>
  <si>
    <t>Meets 63.988(b)(2)</t>
  </si>
  <si>
    <t>Water</t>
  </si>
  <si>
    <t>HAL Device Type</t>
  </si>
  <si>
    <t>Test Waiver</t>
  </si>
  <si>
    <t>Formaldehyde</t>
  </si>
  <si>
    <t>Halogenated</t>
  </si>
  <si>
    <t>Halogen Reduction</t>
  </si>
  <si>
    <t>Control Devices</t>
  </si>
  <si>
    <t>Compliance With 40 CFR §63.139(c)(1)</t>
  </si>
  <si>
    <t>Alt 63G Mon Parameters</t>
  </si>
  <si>
    <t>Performance Tests</t>
  </si>
  <si>
    <t>2485(h)(3)</t>
  </si>
  <si>
    <t>95% Performance Tests</t>
  </si>
  <si>
    <t>Monthly Throughput</t>
  </si>
  <si>
    <t>Capacity</t>
  </si>
  <si>
    <t>Fill Pipe</t>
  </si>
  <si>
    <t>Installed</t>
  </si>
  <si>
    <t>Submerged Fill</t>
  </si>
  <si>
    <t>Floating Roof</t>
  </si>
  <si>
    <t>Constructed</t>
  </si>
  <si>
    <t>GDF Compliance</t>
  </si>
  <si>
    <t>Vapor Balance</t>
  </si>
  <si>
    <t>Leak Rate</t>
  </si>
  <si>
    <t>Static Pressure</t>
  </si>
  <si>
    <t>PTE</t>
  </si>
  <si>
    <t>Compliance Option</t>
  </si>
  <si>
    <t>Control Option</t>
  </si>
  <si>
    <t>Combustion Device Compliance Option</t>
  </si>
  <si>
    <t>Compliance Subject to Another Subpart</t>
  </si>
  <si>
    <t>Group Type</t>
  </si>
  <si>
    <t>Means of Compliance</t>
  </si>
  <si>
    <t>Control Device</t>
  </si>
  <si>
    <t>Alternative Work Practice Standards</t>
  </si>
  <si>
    <t>Alternative Work Practice Standards ID No.</t>
  </si>
  <si>
    <t>Design Evaluation</t>
  </si>
  <si>
    <t>Continuous Emissions Monitoring System</t>
  </si>
  <si>
    <t>CVSCD Continuous Compliance</t>
  </si>
  <si>
    <t>Control Requirement Exemptions</t>
  </si>
  <si>
    <t>Storage Tank Description</t>
  </si>
  <si>
    <t>Unsafe to Monitor</t>
  </si>
  <si>
    <t>Difficult to Monitor</t>
  </si>
  <si>
    <t>Source Type</t>
  </si>
  <si>
    <t>Subject to MACT Subpart CCCCCC</t>
  </si>
  <si>
    <t>Surge Control Tank</t>
  </si>
  <si>
    <t>Closure Device</t>
  </si>
  <si>
    <t>Alternative Operating Parameter</t>
  </si>
  <si>
    <t>Operating Parameter Value</t>
  </si>
  <si>
    <t>Vapor Processing System Type</t>
  </si>
  <si>
    <t>Operating Parameter Monitoring</t>
  </si>
  <si>
    <t>Table 3 Compliance</t>
  </si>
  <si>
    <t>Continuous Monitoring System</t>
  </si>
  <si>
    <t>UA Codes</t>
  </si>
  <si>
    <t>----</t>
  </si>
  <si>
    <t>73-</t>
  </si>
  <si>
    <t>40K-</t>
  </si>
  <si>
    <t>CRUD-1</t>
  </si>
  <si>
    <t>1.5-</t>
  </si>
  <si>
    <t>FLR</t>
  </si>
  <si>
    <t>CR1-</t>
  </si>
  <si>
    <t>1+</t>
  </si>
  <si>
    <t>CRUD-AF2</t>
  </si>
  <si>
    <t>40K+</t>
  </si>
  <si>
    <t>AMEL2</t>
  </si>
  <si>
    <t>BEVALC</t>
  </si>
  <si>
    <t>10K-</t>
  </si>
  <si>
    <t>EFR</t>
  </si>
  <si>
    <t>0.5-</t>
  </si>
  <si>
    <t>AMEL3</t>
  </si>
  <si>
    <t>FLOAT</t>
  </si>
  <si>
    <t>CR2+</t>
  </si>
  <si>
    <t>NO</t>
  </si>
  <si>
    <t>COIL-BF</t>
  </si>
  <si>
    <t>A1K-</t>
  </si>
  <si>
    <t>15BBL+</t>
  </si>
  <si>
    <t>25+</t>
  </si>
  <si>
    <t>E6A</t>
  </si>
  <si>
    <t>73+</t>
  </si>
  <si>
    <t>EFR1</t>
  </si>
  <si>
    <t>1-</t>
  </si>
  <si>
    <t>LQFM</t>
  </si>
  <si>
    <t>MSH80-</t>
  </si>
  <si>
    <t>CARADS</t>
  </si>
  <si>
    <t>20K+</t>
  </si>
  <si>
    <t>AMEL</t>
  </si>
  <si>
    <t>BENZ</t>
  </si>
  <si>
    <t>10K+</t>
  </si>
  <si>
    <t>CVS</t>
  </si>
  <si>
    <t>FLARE</t>
  </si>
  <si>
    <t>CVS/CD</t>
  </si>
  <si>
    <t>BPH</t>
  </si>
  <si>
    <t>11.11+</t>
  </si>
  <si>
    <t>AMOC</t>
  </si>
  <si>
    <t>2LIQ</t>
  </si>
  <si>
    <t>PRESS-</t>
  </si>
  <si>
    <t>CARSEAL</t>
  </si>
  <si>
    <t>BPH-44+</t>
  </si>
  <si>
    <t>61Y</t>
  </si>
  <si>
    <t>EFR-LQ2</t>
  </si>
  <si>
    <t>CRUD</t>
  </si>
  <si>
    <t>20K-40K</t>
  </si>
  <si>
    <t>0.75-</t>
  </si>
  <si>
    <t>CVS-CD</t>
  </si>
  <si>
    <t>63SS</t>
  </si>
  <si>
    <t>FLEX</t>
  </si>
  <si>
    <t>NONE</t>
  </si>
  <si>
    <t>EFR-LQ3</t>
  </si>
  <si>
    <t>ABS</t>
  </si>
  <si>
    <t>89+</t>
  </si>
  <si>
    <t>FOUND</t>
  </si>
  <si>
    <t>CATA</t>
  </si>
  <si>
    <t>2SEAL</t>
  </si>
  <si>
    <t>343B2</t>
  </si>
  <si>
    <t>B44+20</t>
  </si>
  <si>
    <t>87+</t>
  </si>
  <si>
    <t>CARB</t>
  </si>
  <si>
    <t>PRESS</t>
  </si>
  <si>
    <t>151+</t>
  </si>
  <si>
    <t>SUBPTG</t>
  </si>
  <si>
    <t>BOIL44+</t>
  </si>
  <si>
    <t>C1I</t>
  </si>
  <si>
    <t>ORGMON</t>
  </si>
  <si>
    <t>151G</t>
  </si>
  <si>
    <t>CCVS-CD</t>
  </si>
  <si>
    <t>MRTT</t>
  </si>
  <si>
    <t>44+</t>
  </si>
  <si>
    <t>DA</t>
  </si>
  <si>
    <t>SCV/BR</t>
  </si>
  <si>
    <t>1995+</t>
  </si>
  <si>
    <t>A/A</t>
  </si>
  <si>
    <t>BAL</t>
  </si>
  <si>
    <t>63WW</t>
  </si>
  <si>
    <t>DES</t>
  </si>
  <si>
    <t>AFT20-</t>
  </si>
  <si>
    <t>100K+</t>
  </si>
  <si>
    <t>2000+</t>
  </si>
  <si>
    <t>2006+</t>
  </si>
  <si>
    <t>2008+</t>
  </si>
  <si>
    <t>90</t>
  </si>
  <si>
    <t>15+</t>
  </si>
  <si>
    <t>6+</t>
  </si>
  <si>
    <t>4TPY</t>
  </si>
  <si>
    <t>BPH44+</t>
  </si>
  <si>
    <t>CRUD-AF3</t>
  </si>
  <si>
    <t>275-</t>
  </si>
  <si>
    <t>BPHHW</t>
  </si>
  <si>
    <t>FLOW</t>
  </si>
  <si>
    <t>11-</t>
  </si>
  <si>
    <t>60KB</t>
  </si>
  <si>
    <t>GRP1</t>
  </si>
  <si>
    <t>EFR-LQS</t>
  </si>
  <si>
    <t>BAP</t>
  </si>
  <si>
    <t>112E</t>
  </si>
  <si>
    <t>CLOSE</t>
  </si>
  <si>
    <t>BGP</t>
  </si>
  <si>
    <t>480+</t>
  </si>
  <si>
    <t>CVSCD</t>
  </si>
  <si>
    <t>ADMIN</t>
  </si>
  <si>
    <t>CCVPS</t>
  </si>
  <si>
    <t>ALT</t>
  </si>
  <si>
    <t>-</t>
  </si>
  <si>
    <t>5000-</t>
  </si>
  <si>
    <t>YES</t>
  </si>
  <si>
    <t>IFR-LQ</t>
  </si>
  <si>
    <t>02-</t>
  </si>
  <si>
    <t>50K+</t>
  </si>
  <si>
    <t>76.6+</t>
  </si>
  <si>
    <t>TOX</t>
  </si>
  <si>
    <t>PT</t>
  </si>
  <si>
    <t>73-74</t>
  </si>
  <si>
    <t>40K-65K</t>
  </si>
  <si>
    <t>OTHER1</t>
  </si>
  <si>
    <t>1.5-11.1</t>
  </si>
  <si>
    <t>FLR-EQ</t>
  </si>
  <si>
    <t>CRUD-BF2</t>
  </si>
  <si>
    <t>COKE</t>
  </si>
  <si>
    <t>10K-20K</t>
  </si>
  <si>
    <t>EQUIV</t>
  </si>
  <si>
    <t>0.5-0.75</t>
  </si>
  <si>
    <t>GUIDE1</t>
  </si>
  <si>
    <t>CR2-</t>
  </si>
  <si>
    <t>CON-BF</t>
  </si>
  <si>
    <t>A1K-25K</t>
  </si>
  <si>
    <t>15BBL-</t>
  </si>
  <si>
    <t>25-</t>
  </si>
  <si>
    <t>E6B</t>
  </si>
  <si>
    <t>EFR2</t>
  </si>
  <si>
    <t>1-1.5</t>
  </si>
  <si>
    <t>LQLIQ</t>
  </si>
  <si>
    <t>NCE</t>
  </si>
  <si>
    <t>CAS</t>
  </si>
  <si>
    <t>20K-</t>
  </si>
  <si>
    <t>NOKS</t>
  </si>
  <si>
    <t>EFRLQ</t>
  </si>
  <si>
    <t>OTH</t>
  </si>
  <si>
    <t>OTHER</t>
  </si>
  <si>
    <t>CADS</t>
  </si>
  <si>
    <t>11.11-</t>
  </si>
  <si>
    <t>2MET</t>
  </si>
  <si>
    <t>FLOWIND</t>
  </si>
  <si>
    <t>BPH-HAZ</t>
  </si>
  <si>
    <t>CC</t>
  </si>
  <si>
    <t>61YNON</t>
  </si>
  <si>
    <t>EFR-MT2</t>
  </si>
  <si>
    <t>PETROL</t>
  </si>
  <si>
    <t>0.75-11.1</t>
  </si>
  <si>
    <t>CVS-FL</t>
  </si>
  <si>
    <t>SLOT-L</t>
  </si>
  <si>
    <t>EFR-MT3</t>
  </si>
  <si>
    <t>89-</t>
  </si>
  <si>
    <t>FURN</t>
  </si>
  <si>
    <t>INCIN</t>
  </si>
  <si>
    <t>LIQDP</t>
  </si>
  <si>
    <t>B44+95</t>
  </si>
  <si>
    <t>87-</t>
  </si>
  <si>
    <t>CATINC</t>
  </si>
  <si>
    <t>FGS</t>
  </si>
  <si>
    <t>75-</t>
  </si>
  <si>
    <t>EEL</t>
  </si>
  <si>
    <t>SUBPTH</t>
  </si>
  <si>
    <t>BOILES</t>
  </si>
  <si>
    <t>C1II</t>
  </si>
  <si>
    <t>REPLACE</t>
  </si>
  <si>
    <t>152G</t>
  </si>
  <si>
    <t>OOOO</t>
  </si>
  <si>
    <t>CCVS-NG</t>
  </si>
  <si>
    <t>TOC/HAP20</t>
  </si>
  <si>
    <t>FUEL</t>
  </si>
  <si>
    <t>MOD</t>
  </si>
  <si>
    <t>STOR</t>
  </si>
  <si>
    <t>1995-</t>
  </si>
  <si>
    <t>AMSAN</t>
  </si>
  <si>
    <t>151-</t>
  </si>
  <si>
    <t>0.5-0.7</t>
  </si>
  <si>
    <t>76+CD95</t>
  </si>
  <si>
    <t>OTHAFT</t>
  </si>
  <si>
    <t>BPH-44-</t>
  </si>
  <si>
    <t>DET</t>
  </si>
  <si>
    <t>AFT45-</t>
  </si>
  <si>
    <t>10K-100K</t>
  </si>
  <si>
    <t>2000-</t>
  </si>
  <si>
    <t>2006-</t>
  </si>
  <si>
    <t>2008-</t>
  </si>
  <si>
    <t>15-</t>
  </si>
  <si>
    <t>6-</t>
  </si>
  <si>
    <t>RED95</t>
  </si>
  <si>
    <t>BPH44-</t>
  </si>
  <si>
    <t>CRUD-BF3</t>
  </si>
  <si>
    <t>760</t>
  </si>
  <si>
    <t>DESIGN</t>
  </si>
  <si>
    <t>11-15</t>
  </si>
  <si>
    <t>63CC</t>
  </si>
  <si>
    <t>100K-</t>
  </si>
  <si>
    <t>GRP2</t>
  </si>
  <si>
    <t>ASUB</t>
  </si>
  <si>
    <t>EFR-MTS</t>
  </si>
  <si>
    <t>CASNR</t>
  </si>
  <si>
    <t>FLOW-H</t>
  </si>
  <si>
    <t>CVS-H</t>
  </si>
  <si>
    <t>4-</t>
  </si>
  <si>
    <t>BGT</t>
  </si>
  <si>
    <t>480-</t>
  </si>
  <si>
    <t>KB-AMEL</t>
  </si>
  <si>
    <t>MACT-A</t>
  </si>
  <si>
    <t>ENGR</t>
  </si>
  <si>
    <t>CNVPS</t>
  </si>
  <si>
    <t>CAS-ALT</t>
  </si>
  <si>
    <t>T2TB-</t>
  </si>
  <si>
    <t>SLEEVE</t>
  </si>
  <si>
    <t>IFR-MT</t>
  </si>
  <si>
    <t>02+</t>
  </si>
  <si>
    <t>5K-50K</t>
  </si>
  <si>
    <t>76.6-</t>
  </si>
  <si>
    <t>COX</t>
  </si>
  <si>
    <t>DE</t>
  </si>
  <si>
    <t>CPMS</t>
  </si>
  <si>
    <t>74-78</t>
  </si>
  <si>
    <t>65K+</t>
  </si>
  <si>
    <t>PTCD-1</t>
  </si>
  <si>
    <t>11.1+</t>
  </si>
  <si>
    <t>NONE1</t>
  </si>
  <si>
    <t>OTHER2</t>
  </si>
  <si>
    <t>420K+</t>
  </si>
  <si>
    <t>IFR</t>
  </si>
  <si>
    <t>GUIDE2</t>
  </si>
  <si>
    <t>CRPP</t>
  </si>
  <si>
    <t>CON-PBS</t>
  </si>
  <si>
    <t>A25K-</t>
  </si>
  <si>
    <t>30BBL+</t>
  </si>
  <si>
    <t>50+</t>
  </si>
  <si>
    <t>E6C</t>
  </si>
  <si>
    <t>EFR3</t>
  </si>
  <si>
    <t>1.5+A</t>
  </si>
  <si>
    <t>MSHOE</t>
  </si>
  <si>
    <t>MOTOR</t>
  </si>
  <si>
    <t>EFRSH</t>
  </si>
  <si>
    <t>TL1T3</t>
  </si>
  <si>
    <t>ENCL</t>
  </si>
  <si>
    <t>COND</t>
  </si>
  <si>
    <t>2SEALS</t>
  </si>
  <si>
    <t>BPH-VNT</t>
  </si>
  <si>
    <t>KB</t>
  </si>
  <si>
    <t>CCPRO</t>
  </si>
  <si>
    <t>EFR-VP</t>
  </si>
  <si>
    <t>VOL</t>
  </si>
  <si>
    <t>EFR-OTH</t>
  </si>
  <si>
    <t>NRCAD</t>
  </si>
  <si>
    <t>FIFR</t>
  </si>
  <si>
    <t>LIQUID</t>
  </si>
  <si>
    <t>T-ENCL</t>
  </si>
  <si>
    <t>B44+MR</t>
  </si>
  <si>
    <t>PROCESS</t>
  </si>
  <si>
    <t>75-151</t>
  </si>
  <si>
    <t>BOILHW</t>
  </si>
  <si>
    <t>C1III</t>
  </si>
  <si>
    <t>TABLE13</t>
  </si>
  <si>
    <t>NOALT</t>
  </si>
  <si>
    <t>PART60</t>
  </si>
  <si>
    <t>PSV</t>
  </si>
  <si>
    <t>TOC/HAP95</t>
  </si>
  <si>
    <t>HAZ1</t>
  </si>
  <si>
    <t>ASA</t>
  </si>
  <si>
    <t>2271+</t>
  </si>
  <si>
    <t>0.7+</t>
  </si>
  <si>
    <t>76+CDPMV</t>
  </si>
  <si>
    <t>OTHBFR</t>
  </si>
  <si>
    <t>NON</t>
  </si>
  <si>
    <t>AFT99+</t>
  </si>
  <si>
    <t>250-</t>
  </si>
  <si>
    <t>TABLE1</t>
  </si>
  <si>
    <t>BPHPF</t>
  </si>
  <si>
    <t>PTCD-AF3</t>
  </si>
  <si>
    <t>95+</t>
  </si>
  <si>
    <t>HWI</t>
  </si>
  <si>
    <t>SEC</t>
  </si>
  <si>
    <t>63G</t>
  </si>
  <si>
    <t>EFR-SV</t>
  </si>
  <si>
    <t>CASR</t>
  </si>
  <si>
    <t>NOEM</t>
  </si>
  <si>
    <t>PBS</t>
  </si>
  <si>
    <t>KB-EFR</t>
  </si>
  <si>
    <t>NSPS-XX</t>
  </si>
  <si>
    <t>ICVPS</t>
  </si>
  <si>
    <t>CAS-CEMS</t>
  </si>
  <si>
    <t>IFR-SL</t>
  </si>
  <si>
    <t>CMS</t>
  </si>
  <si>
    <t>PTCD-DPF</t>
  </si>
  <si>
    <t>VRS</t>
  </si>
  <si>
    <t>PTCD-AF2</t>
  </si>
  <si>
    <t>420K-</t>
  </si>
  <si>
    <t>11.1+A</t>
  </si>
  <si>
    <t>A25K-40K</t>
  </si>
  <si>
    <t>30BBL-</t>
  </si>
  <si>
    <t>50-</t>
  </si>
  <si>
    <t>E6D</t>
  </si>
  <si>
    <t>EFRSLT2</t>
  </si>
  <si>
    <t>1.5+B</t>
  </si>
  <si>
    <t>RIM1</t>
  </si>
  <si>
    <t>CHILL</t>
  </si>
  <si>
    <t>EFR-MT</t>
  </si>
  <si>
    <t>ESVIFR</t>
  </si>
  <si>
    <t>TL1T4</t>
  </si>
  <si>
    <t>E-LIQ-92-</t>
  </si>
  <si>
    <t>CCTERM</t>
  </si>
  <si>
    <t>WASTE</t>
  </si>
  <si>
    <t>4.0-</t>
  </si>
  <si>
    <t>PLUG</t>
  </si>
  <si>
    <t>RECAD</t>
  </si>
  <si>
    <t>MECHP</t>
  </si>
  <si>
    <t>B44-20</t>
  </si>
  <si>
    <t>PART63</t>
  </si>
  <si>
    <t>HAZ2</t>
  </si>
  <si>
    <t>PTM</t>
  </si>
  <si>
    <t>E-LIQ-95-</t>
  </si>
  <si>
    <t>10+</t>
  </si>
  <si>
    <t>EFR-IFR</t>
  </si>
  <si>
    <t>76+FG</t>
  </si>
  <si>
    <t>OTHNO</t>
  </si>
  <si>
    <t>BEF</t>
  </si>
  <si>
    <t>H3</t>
  </si>
  <si>
    <t>PTCD-BF3</t>
  </si>
  <si>
    <t>MANU</t>
  </si>
  <si>
    <t>P275-</t>
  </si>
  <si>
    <t>63HH</t>
  </si>
  <si>
    <t>SEAL</t>
  </si>
  <si>
    <t>EFR-ML</t>
  </si>
  <si>
    <t>PPS</t>
  </si>
  <si>
    <t>KB-EFR-M</t>
  </si>
  <si>
    <t>PMT95</t>
  </si>
  <si>
    <t>INVPS</t>
  </si>
  <si>
    <t>IFR-SV</t>
  </si>
  <si>
    <t>PTLQ-1</t>
  </si>
  <si>
    <t>VRS-EQ</t>
  </si>
  <si>
    <t>PTCD-BF2</t>
  </si>
  <si>
    <t>GASSTN</t>
  </si>
  <si>
    <t>11.1+B</t>
  </si>
  <si>
    <t>CRUD-BFP</t>
  </si>
  <si>
    <t>A40K+</t>
  </si>
  <si>
    <t>60BBL+</t>
  </si>
  <si>
    <t>100+</t>
  </si>
  <si>
    <t>EFRSLT3</t>
  </si>
  <si>
    <t>1.5-11</t>
  </si>
  <si>
    <t>IFR2</t>
  </si>
  <si>
    <t>TL2</t>
  </si>
  <si>
    <t>VAPCAT</t>
  </si>
  <si>
    <t>E-MET-92-</t>
  </si>
  <si>
    <t>K</t>
  </si>
  <si>
    <t>4.0-11.1</t>
  </si>
  <si>
    <t>SHOE</t>
  </si>
  <si>
    <t>B44-95</t>
  </si>
  <si>
    <t>NCADS</t>
  </si>
  <si>
    <t>E-MET-95-</t>
  </si>
  <si>
    <t>SANB</t>
  </si>
  <si>
    <t>10-</t>
  </si>
  <si>
    <t>76+FLR</t>
  </si>
  <si>
    <t>SCRBAFT</t>
  </si>
  <si>
    <t>CVI</t>
  </si>
  <si>
    <t>PTLQ-3</t>
  </si>
  <si>
    <t>NOMANU</t>
  </si>
  <si>
    <t>P760</t>
  </si>
  <si>
    <t>ENBPH</t>
  </si>
  <si>
    <t>SEAL-H</t>
  </si>
  <si>
    <t>KB-IFR-LQ</t>
  </si>
  <si>
    <t>T03-08</t>
  </si>
  <si>
    <t>OX-ALT</t>
  </si>
  <si>
    <t>ASR</t>
  </si>
  <si>
    <t>VRS-RD1</t>
  </si>
  <si>
    <t>OTH1+</t>
  </si>
  <si>
    <t>PTLQ-2</t>
  </si>
  <si>
    <t>IFRVRS2</t>
  </si>
  <si>
    <t>GBP</t>
  </si>
  <si>
    <t>2.2-</t>
  </si>
  <si>
    <t>UNSLOT</t>
  </si>
  <si>
    <t>GASMV</t>
  </si>
  <si>
    <t>B1K-</t>
  </si>
  <si>
    <t>60BBL-</t>
  </si>
  <si>
    <t>100-</t>
  </si>
  <si>
    <t>IFR1</t>
  </si>
  <si>
    <t>1.5-B</t>
  </si>
  <si>
    <t>SL80-</t>
  </si>
  <si>
    <t>DIRINC</t>
  </si>
  <si>
    <t>IFRLQ</t>
  </si>
  <si>
    <t>VAPTH</t>
  </si>
  <si>
    <t>E-VAP-92-</t>
  </si>
  <si>
    <t>KA</t>
  </si>
  <si>
    <t>B44-MR</t>
  </si>
  <si>
    <t>OTHREC</t>
  </si>
  <si>
    <t>RCADS</t>
  </si>
  <si>
    <t>SAME</t>
  </si>
  <si>
    <t>E-VAP-95-</t>
  </si>
  <si>
    <t>SANC</t>
  </si>
  <si>
    <t>76-CD95</t>
  </si>
  <si>
    <t>SCRBBFR</t>
  </si>
  <si>
    <t>FZ</t>
  </si>
  <si>
    <t>P95+</t>
  </si>
  <si>
    <t>ENVAPCAT</t>
  </si>
  <si>
    <t>PROV</t>
  </si>
  <si>
    <t>SFP</t>
  </si>
  <si>
    <t>DFI</t>
  </si>
  <si>
    <t>KB-IFR-M</t>
  </si>
  <si>
    <t>OX-CPMS</t>
  </si>
  <si>
    <t>Y</t>
  </si>
  <si>
    <t>ASNR</t>
  </si>
  <si>
    <t>OTH1-</t>
  </si>
  <si>
    <t>NONE2</t>
  </si>
  <si>
    <t>MOBILE</t>
  </si>
  <si>
    <t>2.2-4.0</t>
  </si>
  <si>
    <t>NA</t>
  </si>
  <si>
    <t>B1K-40K</t>
  </si>
  <si>
    <t>1.5-C</t>
  </si>
  <si>
    <t>SL82-</t>
  </si>
  <si>
    <t>IFRSH</t>
  </si>
  <si>
    <t>I-VAP</t>
  </si>
  <si>
    <t>IFR-VP</t>
  </si>
  <si>
    <t>THERM</t>
  </si>
  <si>
    <t>ROUTED</t>
  </si>
  <si>
    <t>76-CDPMV</t>
  </si>
  <si>
    <t>SCRBNO</t>
  </si>
  <si>
    <t>PRES</t>
  </si>
  <si>
    <t>ENVAPTH</t>
  </si>
  <si>
    <t>SKID</t>
  </si>
  <si>
    <t>WW-AMEL</t>
  </si>
  <si>
    <t>WWEFR</t>
  </si>
  <si>
    <t>VRS-RD2</t>
  </si>
  <si>
    <t>OTHER3</t>
  </si>
  <si>
    <t>OIL-AF</t>
  </si>
  <si>
    <t>B210K-</t>
  </si>
  <si>
    <t>IFR3</t>
  </si>
  <si>
    <t>11+</t>
  </si>
  <si>
    <t>VAPOR</t>
  </si>
  <si>
    <t>IFR-LIQ</t>
  </si>
  <si>
    <t>HAZINC</t>
  </si>
  <si>
    <t>KBNON</t>
  </si>
  <si>
    <t>CATA20</t>
  </si>
  <si>
    <t>HWINC</t>
  </si>
  <si>
    <t>76-FG</t>
  </si>
  <si>
    <t>OTHCMB</t>
  </si>
  <si>
    <t>PTW</t>
  </si>
  <si>
    <t>TL1-FR</t>
  </si>
  <si>
    <t>NONREGEN</t>
  </si>
  <si>
    <t>WW-EFR-LQ</t>
  </si>
  <si>
    <t>WWIFR</t>
  </si>
  <si>
    <t>BPHHWI</t>
  </si>
  <si>
    <t>OIL-BF</t>
  </si>
  <si>
    <t>B40K+</t>
  </si>
  <si>
    <t>IFRSLT2</t>
  </si>
  <si>
    <t>VDU</t>
  </si>
  <si>
    <t>IFR-MET</t>
  </si>
  <si>
    <t>CATA95</t>
  </si>
  <si>
    <t>OTHCOMB</t>
  </si>
  <si>
    <t>76-FLR</t>
  </si>
  <si>
    <t>OTHNONC</t>
  </si>
  <si>
    <t>OTHENC</t>
  </si>
  <si>
    <t>TL1-FRCD</t>
  </si>
  <si>
    <t>OTHCCD</t>
  </si>
  <si>
    <t>WW-EFR-M</t>
  </si>
  <si>
    <t>WWEQV</t>
  </si>
  <si>
    <t>NCNF</t>
  </si>
  <si>
    <t>IFR-SLI</t>
  </si>
  <si>
    <t>OIL-PBS</t>
  </si>
  <si>
    <t>C1K-</t>
  </si>
  <si>
    <t>IFRSLT3</t>
  </si>
  <si>
    <t>4.0-6.0</t>
  </si>
  <si>
    <t>VRU</t>
  </si>
  <si>
    <t>RCS</t>
  </si>
  <si>
    <t>THERMAL</t>
  </si>
  <si>
    <t>CATAMR</t>
  </si>
  <si>
    <t>ALT2505</t>
  </si>
  <si>
    <t>OTHNCCD</t>
  </si>
  <si>
    <t>WW-EFR-O</t>
  </si>
  <si>
    <t>CNF</t>
  </si>
  <si>
    <t>IFR-SLII</t>
  </si>
  <si>
    <t>OIL1</t>
  </si>
  <si>
    <t>C1K-25K</t>
  </si>
  <si>
    <t>IFRVRS1</t>
  </si>
  <si>
    <t>CDIRECT</t>
  </si>
  <si>
    <t>VBAL</t>
  </si>
  <si>
    <t>OTHVRS</t>
  </si>
  <si>
    <t>REGEN</t>
  </si>
  <si>
    <t>WW-IFR</t>
  </si>
  <si>
    <t>VPS</t>
  </si>
  <si>
    <t>OIL2</t>
  </si>
  <si>
    <t>C25K+</t>
  </si>
  <si>
    <t>CDIRECTW</t>
  </si>
  <si>
    <t>SCRUB</t>
  </si>
  <si>
    <t>WW-IFR-LQ</t>
  </si>
  <si>
    <t>95PR</t>
  </si>
  <si>
    <t>NONE3</t>
  </si>
  <si>
    <t>D420K+</t>
  </si>
  <si>
    <t>PRO</t>
  </si>
  <si>
    <t>WW-IFR-M</t>
  </si>
  <si>
    <t>20EC</t>
  </si>
  <si>
    <t>D420K-</t>
  </si>
  <si>
    <t>CONDWITH</t>
  </si>
  <si>
    <t>SFP1</t>
  </si>
  <si>
    <t>TVI</t>
  </si>
  <si>
    <t>VOC1</t>
  </si>
  <si>
    <t>SFP2</t>
  </si>
  <si>
    <t>OTH-VRS</t>
  </si>
  <si>
    <t>VOC2</t>
  </si>
  <si>
    <t>SPVRS1</t>
  </si>
  <si>
    <t>VOC3</t>
  </si>
  <si>
    <t>SPVRS2</t>
  </si>
  <si>
    <t>THERM20</t>
  </si>
  <si>
    <t>WAX</t>
  </si>
  <si>
    <t>VRS1</t>
  </si>
  <si>
    <t>THERM95</t>
  </si>
  <si>
    <t>WAX-BFP</t>
  </si>
  <si>
    <t>VRS2</t>
  </si>
  <si>
    <t>THERMMR</t>
  </si>
  <si>
    <t>VRS3</t>
  </si>
  <si>
    <t>WDEFR1</t>
  </si>
  <si>
    <t>General Information</t>
  </si>
  <si>
    <t>OP-SUM Table 1</t>
  </si>
  <si>
    <t>OP-SUM Table 2</t>
  </si>
  <si>
    <t>OP-REQ2</t>
  </si>
  <si>
    <t>Named Ranges:</t>
  </si>
  <si>
    <t>rg1_Pmt_Type</t>
  </si>
  <si>
    <t>rg1_Proj_Type</t>
  </si>
  <si>
    <t>rg1_Submit_Type</t>
  </si>
  <si>
    <t>Character Limits:</t>
  </si>
  <si>
    <t>(number)</t>
  </si>
  <si>
    <t>(date)</t>
  </si>
  <si>
    <t>(units list)</t>
  </si>
  <si>
    <t>Total Codes:</t>
  </si>
  <si>
    <t>Date</t>
  </si>
  <si>
    <t>Customer Reference No.</t>
  </si>
  <si>
    <t>Regulated Entity No.</t>
  </si>
  <si>
    <t>Permit No.</t>
  </si>
  <si>
    <t>Permit Area Name</t>
  </si>
  <si>
    <t>Permit Type</t>
  </si>
  <si>
    <t>Project Type</t>
  </si>
  <si>
    <t>Submission Type</t>
  </si>
  <si>
    <t>Project Number (if available)</t>
  </si>
  <si>
    <t>Unit AI</t>
  </si>
  <si>
    <t>Revision No.</t>
  </si>
  <si>
    <t>Unit ID No.</t>
  </si>
  <si>
    <t>Group ID No.</t>
  </si>
  <si>
    <t>Unit Name/ Description</t>
  </si>
  <si>
    <t>CAM</t>
  </si>
  <si>
    <t>PCA AI</t>
  </si>
  <si>
    <t>Preconstruction Authorization (PCA) Category</t>
  </si>
  <si>
    <t>Authorization/ Registration Number</t>
  </si>
  <si>
    <t>Permit By Rule (PBR) Number</t>
  </si>
  <si>
    <t>PBR Effective Date</t>
  </si>
  <si>
    <t>COR Unit ID No.</t>
  </si>
  <si>
    <t>Acid Rain</t>
  </si>
  <si>
    <t>ARP Status</t>
  </si>
  <si>
    <t>CSAPR</t>
  </si>
  <si>
    <t>CSAPR Monitoring</t>
  </si>
  <si>
    <t>Texas SO2</t>
  </si>
  <si>
    <t>Texas SO2 Monitoring</t>
  </si>
  <si>
    <t>COR</t>
  </si>
  <si>
    <t>Potentially Applicable Regulatory Name</t>
  </si>
  <si>
    <t>Negative Applicability/Superseded Requirement Citation</t>
  </si>
  <si>
    <t>Negative Applicability/Superseded Requirement Reason</t>
  </si>
  <si>
    <t>SOP</t>
  </si>
  <si>
    <t>Initial</t>
  </si>
  <si>
    <t>New Application</t>
  </si>
  <si>
    <t>A</t>
  </si>
  <si>
    <t>PBR</t>
  </si>
  <si>
    <t>Yes</t>
  </si>
  <si>
    <t>EU</t>
  </si>
  <si>
    <t>30 TAC Chapter 101, General Rules</t>
  </si>
  <si>
    <t>GOP</t>
  </si>
  <si>
    <t>Renewal</t>
  </si>
  <si>
    <t>Existing Application Update</t>
  </si>
  <si>
    <t>D</t>
  </si>
  <si>
    <t>Standard Permit</t>
  </si>
  <si>
    <t>No</t>
  </si>
  <si>
    <t>NEW</t>
  </si>
  <si>
    <t>CEMSD</t>
  </si>
  <si>
    <t>30 TAC Chapter 106, Permits by Rule</t>
  </si>
  <si>
    <t>Revision</t>
  </si>
  <si>
    <t>NSR Permit</t>
  </si>
  <si>
    <t>RENEW</t>
  </si>
  <si>
    <t>PEAK</t>
  </si>
  <si>
    <t>LME</t>
  </si>
  <si>
    <t>30 TAC Chapter 111, Agricultural Processes</t>
  </si>
  <si>
    <t>PSD</t>
  </si>
  <si>
    <t>NEXM</t>
  </si>
  <si>
    <t>ALTMON</t>
  </si>
  <si>
    <t>30 TAC Chapter 111, Exemptions P/T Operations</t>
  </si>
  <si>
    <t>Nonattainment</t>
  </si>
  <si>
    <t>REXM</t>
  </si>
  <si>
    <t>30 TAC Chapter 111, Incineration</t>
  </si>
  <si>
    <t>GHG</t>
  </si>
  <si>
    <t>OPT</t>
  </si>
  <si>
    <t>30 TAC Chapter 111, Mat'ls, Const, Pavements</t>
  </si>
  <si>
    <t>112(G) [HAP]</t>
  </si>
  <si>
    <t>30 TAC Chapter 111, Nonagricultural Processes</t>
  </si>
  <si>
    <t>MSW or IHW</t>
  </si>
  <si>
    <t>30 TAC Chapter 111, Outdoor Burning</t>
  </si>
  <si>
    <t>Exemption</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</si>
  <si>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</si>
  <si>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</si>
  <si>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</si>
  <si>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</si>
  <si>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</si>
  <si>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</si>
  <si>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</si>
  <si>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</si>
  <si>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</si>
  <si>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</si>
  <si>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</si>
  <si>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</si>
  <si>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</si>
  <si>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</si>
  <si>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</si>
  <si>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</si>
  <si>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</si>
  <si>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</si>
  <si>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</si>
  <si>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</si>
  <si>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</si>
  <si>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</si>
  <si>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</si>
  <si>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</si>
  <si>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</si>
  <si>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</si>
  <si>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</si>
  <si>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</si>
  <si>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</si>
  <si>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</si>
  <si>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</si>
  <si>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</si>
  <si>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</si>
  <si>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</si>
  <si>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</si>
  <si>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</si>
  <si>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</si>
  <si>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</si>
  <si>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</si>
  <si>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</si>
  <si>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</si>
  <si>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</si>
  <si>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</si>
  <si>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</si>
  <si>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</si>
  <si>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</si>
  <si>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</si>
  <si>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</si>
  <si>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East Texas Combustion</t>
  </si>
  <si>
    <t>30 TAC Chapter 117, Gas-Fired Steam Gen (Repealed)</t>
  </si>
  <si>
    <t>30 TAC Chapter 117, Minor Source Combustion</t>
  </si>
  <si>
    <t>30 TAC Chapter 117, Nitric Acid Man.-Gen.</t>
  </si>
  <si>
    <t>30 TAC Chapter 117, Nitric Acid Man.-Ozone NA</t>
  </si>
  <si>
    <t>30 TAC Chapter 117, Subchapter B</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</si>
  <si>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</si>
  <si>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</si>
  <si>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</si>
  <si>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</si>
  <si>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</si>
  <si>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</si>
  <si>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</si>
  <si>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</si>
  <si>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</si>
  <si>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</si>
  <si>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</si>
  <si>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</si>
  <si>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</si>
  <si>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</si>
  <si>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</si>
  <si>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</si>
  <si>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</si>
  <si>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</si>
  <si>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</si>
  <si>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</si>
  <si>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</si>
  <si>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</si>
  <si>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</si>
  <si>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</si>
  <si>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</si>
  <si>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</si>
  <si>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</si>
  <si>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</si>
  <si>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</si>
  <si>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</si>
  <si>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</si>
  <si>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</si>
  <si>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</si>
  <si>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</si>
  <si>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</si>
  <si>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</si>
  <si>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</si>
  <si>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</si>
  <si>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</si>
  <si>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</si>
  <si>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</si>
  <si>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</si>
  <si>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</si>
  <si>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</si>
  <si>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</si>
  <si>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</si>
  <si>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</si>
  <si>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</si>
  <si>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</si>
  <si>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</si>
  <si>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</si>
  <si>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IIII</t>
  </si>
  <si>
    <t>40 CFR Part 60, Subpart J</t>
  </si>
  <si>
    <t>40 CFR Part 60, Subpart JJJ</t>
  </si>
  <si>
    <t>40 CFR Part 60, Subpart JJJJ</t>
  </si>
  <si>
    <t>40 CFR Part 60, Subpart Ja</t>
  </si>
  <si>
    <t>40 CFR Part 60, Subpart KK</t>
  </si>
  <si>
    <t>40 CFR Part 60, Subpart KKK</t>
  </si>
  <si>
    <t>40 CFR Part 60, Subpart KKKK</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</si>
  <si>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</si>
  <si>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</si>
  <si>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</si>
  <si>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</si>
  <si>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</si>
  <si>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</si>
  <si>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</si>
  <si>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</si>
  <si>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</si>
  <si>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</si>
  <si>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</si>
  <si>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</si>
  <si>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P</t>
  </si>
  <si>
    <t>40 CFR Part 60, Subpart PP</t>
  </si>
  <si>
    <t>40 CFR Part 60, Subpart PPP</t>
  </si>
  <si>
    <t>40 CFR Part 60, Subpart Q</t>
  </si>
  <si>
    <t>40 CFR Part 60, Subpart 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</si>
  <si>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</si>
  <si>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</si>
  <si>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</si>
  <si>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</si>
  <si>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</si>
  <si>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</si>
  <si>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</si>
  <si>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</si>
  <si>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</si>
  <si>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</si>
  <si>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</si>
  <si>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</si>
  <si>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</si>
  <si>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</si>
  <si>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</si>
  <si>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</si>
  <si>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</si>
  <si>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</si>
  <si>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</si>
  <si>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</si>
  <si>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</si>
  <si>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</si>
  <si>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</si>
  <si>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</si>
  <si>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</si>
  <si>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</si>
  <si>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</si>
  <si>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</si>
  <si>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</si>
  <si>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</si>
  <si>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</si>
  <si>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J</t>
  </si>
  <si>
    <t>40 CFR Part 61, Subpart K</t>
  </si>
  <si>
    <t>40 CFR Part 61, Subpart M</t>
  </si>
  <si>
    <t>40 CFR Part 61, Subpart N</t>
  </si>
  <si>
    <t>40 CFR Part 61, Subpart O</t>
  </si>
  <si>
    <t>40 CFR Part 61, Subpart P</t>
  </si>
  <si>
    <t>40 CFR Part 61, Subpart R</t>
  </si>
  <si>
    <t>40 CFR Part 61, Subpart V</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</si>
  <si>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</si>
  <si>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</si>
  <si>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</si>
  <si>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</si>
  <si>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</si>
  <si>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</si>
  <si>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</si>
  <si>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</si>
  <si>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</si>
  <si>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</si>
  <si>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BBBBBBB</t>
  </si>
  <si>
    <t>40 CFR Part 63, Subpart CCC</t>
  </si>
  <si>
    <t>40 CFR Part 63, Subpart CCCC</t>
  </si>
  <si>
    <t>40 CFR Part 63, Subpart CCCCC</t>
  </si>
  <si>
    <t>40 CFR Part 63, Subpart CCCCCCC</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</si>
  <si>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</si>
  <si>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</si>
  <si>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</si>
  <si>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</si>
  <si>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</si>
  <si>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</si>
  <si>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</si>
  <si>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EEEEE</t>
  </si>
  <si>
    <t>40 CFR Part 63, Subpart EEEEEE</t>
  </si>
  <si>
    <t>40 CFR Part 63, Subpart F</t>
  </si>
  <si>
    <t>40 CFR Part 63, Subpart FFFFF</t>
  </si>
  <si>
    <t>40 CFR Part 63, Subpart FFFFFF</t>
  </si>
  <si>
    <t>40 CFR Part 63, Subpart GG</t>
  </si>
  <si>
    <t>40 CFR Part 63, Subpart GGG</t>
  </si>
  <si>
    <t>40 CFR Part 63, Subpart GGGG</t>
  </si>
  <si>
    <t>40 CFR Part 63, Subpart GGGGGG</t>
  </si>
  <si>
    <t>40 CFR Part 63, Subpart 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</si>
  <si>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</si>
  <si>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</si>
  <si>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</si>
  <si>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</si>
  <si>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</si>
  <si>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</si>
  <si>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</si>
  <si>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</si>
  <si>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</si>
  <si>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</si>
  <si>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</si>
  <si>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</si>
  <si>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</si>
  <si>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</si>
  <si>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</si>
  <si>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</si>
  <si>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</si>
  <si>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</si>
  <si>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</si>
  <si>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</si>
  <si>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</si>
  <si>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</si>
  <si>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</si>
  <si>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</si>
  <si>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</si>
  <si>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</si>
  <si>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</si>
  <si>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</si>
  <si>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</si>
  <si>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</si>
  <si>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</si>
  <si>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</si>
  <si>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</si>
  <si>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</si>
  <si>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</si>
  <si>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</si>
  <si>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</si>
  <si>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</si>
  <si>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</si>
  <si>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</si>
  <si>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</si>
  <si>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</si>
  <si>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</si>
  <si>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</si>
  <si>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</si>
  <si>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</si>
  <si>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</si>
  <si>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</si>
  <si>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</si>
  <si>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</si>
  <si>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</si>
  <si>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</si>
  <si>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</si>
  <si>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</si>
  <si>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</si>
  <si>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</si>
  <si>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</si>
  <si>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</si>
  <si>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</si>
  <si>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</si>
  <si>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</si>
  <si>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</si>
  <si>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</si>
  <si>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</si>
  <si>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</si>
  <si>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</si>
  <si>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</si>
  <si>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</si>
  <si>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</si>
  <si>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</si>
  <si>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</si>
  <si>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</si>
  <si>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</si>
  <si>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</si>
  <si>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</si>
  <si>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</si>
  <si>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</si>
  <si>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</si>
  <si>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</si>
  <si>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</si>
  <si>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</si>
  <si>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</si>
  <si>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</si>
  <si>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</si>
  <si>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</si>
  <si>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</si>
  <si>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</si>
  <si>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</si>
  <si>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</si>
  <si>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</si>
  <si>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</si>
  <si>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</si>
  <si>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</si>
  <si>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</si>
  <si>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</si>
  <si>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</si>
  <si>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</si>
  <si>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</si>
  <si>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</si>
  <si>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</si>
  <si>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</si>
  <si>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</si>
  <si>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</si>
  <si>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</si>
  <si>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</si>
  <si>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</si>
  <si>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Table xx</t>
  </si>
  <si>
    <t>Regulation xx</t>
  </si>
  <si>
    <t>Column 1
(Index No.)</t>
  </si>
  <si>
    <t>Column 2</t>
  </si>
  <si>
    <t>Column 3</t>
  </si>
  <si>
    <t>Column 4</t>
  </si>
  <si>
    <t>Column 5</t>
  </si>
  <si>
    <t>Column 6</t>
  </si>
  <si>
    <t>Column 7</t>
  </si>
  <si>
    <t>Column 8</t>
  </si>
  <si>
    <t>Column 9</t>
  </si>
  <si>
    <t>Column 10</t>
  </si>
  <si>
    <t>Column 11</t>
  </si>
  <si>
    <t>Column 12</t>
  </si>
  <si>
    <t>Go to the Table of Contents</t>
  </si>
  <si>
    <t>Federal Operating Permit Program</t>
  </si>
  <si>
    <t>Texas Commission on Environmental Quality</t>
  </si>
  <si>
    <t>Instructions:</t>
  </si>
  <si>
    <t>Table of Contents</t>
  </si>
  <si>
    <t>Website Links:</t>
  </si>
  <si>
    <t>Storage Tank/Vessel Attributes</t>
  </si>
  <si>
    <t>Form OP-UA3</t>
  </si>
  <si>
    <t>Requested Information</t>
  </si>
  <si>
    <t>Response</t>
  </si>
  <si>
    <t xml:space="preserve">Date:  </t>
  </si>
  <si>
    <t xml:space="preserve">Customer Reference No.:  </t>
  </si>
  <si>
    <t xml:space="preserve">Regulated Entity No.:  </t>
  </si>
  <si>
    <t xml:space="preserve">Permit No.:  </t>
  </si>
  <si>
    <t xml:space="preserve">Permit Area Name:  </t>
  </si>
  <si>
    <t xml:space="preserve">Permit Type:  </t>
  </si>
  <si>
    <t xml:space="preserve">Project Type:  </t>
  </si>
  <si>
    <t xml:space="preserve">Submission Type:  </t>
  </si>
  <si>
    <t xml:space="preserve">Project Number (if available):  </t>
  </si>
  <si>
    <t>Form Information</t>
  </si>
  <si>
    <t>TCEQ Entry Only</t>
  </si>
  <si>
    <t xml:space="preserve">Title V Form Release Date:  </t>
  </si>
  <si>
    <t>02/2025</t>
  </si>
  <si>
    <t>Form Number:</t>
  </si>
  <si>
    <t>10008</t>
  </si>
  <si>
    <t>APD ID Number:</t>
  </si>
  <si>
    <t>Version Revised Date:</t>
  </si>
  <si>
    <t>This form is for use by facilities subject to air quality permit requirements and may be revised periodically.</t>
  </si>
  <si>
    <t>Page</t>
  </si>
  <si>
    <t>Data Submitted</t>
  </si>
  <si>
    <t>N/A</t>
  </si>
  <si>
    <t>40 CFR Part 60, Subpart K: Standards of Performance for Storage Vessels for Petroleum Liquids</t>
  </si>
  <si>
    <t>Page 1</t>
  </si>
  <si>
    <t>40 CFR Part 60, Subpart Ka: Standards of Performance for Storage Vessels for Petroleum Liquids</t>
  </si>
  <si>
    <t>Page 2</t>
  </si>
  <si>
    <t>40 CFR Part 60, Subpart Kb: Standards of Performance for Volatile Organic Liquid Storage Vessels (Including Petroleum Liquid Storage Vessels)</t>
  </si>
  <si>
    <t>Page 3</t>
  </si>
  <si>
    <t>30 TAC Chapter 115, Subchapter B: Storage of Volatile Organic Compounds (VOCs)</t>
  </si>
  <si>
    <t>Page 4</t>
  </si>
  <si>
    <t>Page 5</t>
  </si>
  <si>
    <t>40 CFR Part 63, Subpart R: National Emission Standards for Gasoline Distribution Facilities (Bulk Gasoline Terminals and Pipeline Breakout Stations)</t>
  </si>
  <si>
    <t>Page 6</t>
  </si>
  <si>
    <t>40 CFR Part 61, Subpart Y: National Emission Standards for Benzene Emissions from Benzene Storage Vessels</t>
  </si>
  <si>
    <t>Page 7</t>
  </si>
  <si>
    <t>40 CFR Part 63, Subpart OO: National Emission Standards for Tanks - Level 1</t>
  </si>
  <si>
    <t>Page 8</t>
  </si>
  <si>
    <t>40 CFR Part 63, Subpart DD: National Emission Standards for Hazardous Air Pollutants from Off-Site Waste and Recovery Operations</t>
  </si>
  <si>
    <t>Page 9</t>
  </si>
  <si>
    <t>Page 10</t>
  </si>
  <si>
    <t>Page 11</t>
  </si>
  <si>
    <t>Page 12</t>
  </si>
  <si>
    <t>40 CFR Part 63, Subpart G: National Emission Standards for Organic Hazardous Air Pollutants from the Synthetic Organic Chemical Manufacturing Industry for Storage Vessels</t>
  </si>
  <si>
    <t>Page 13</t>
  </si>
  <si>
    <t>Page 14</t>
  </si>
  <si>
    <t>40 CFR Part 63, Subpart CC: National Emission Standards for Hazardous Air Pollutants from Petroleum Refineries</t>
  </si>
  <si>
    <t>Page 15</t>
  </si>
  <si>
    <t>Page 16</t>
  </si>
  <si>
    <t>Page 17</t>
  </si>
  <si>
    <t>Page 18</t>
  </si>
  <si>
    <t>40 CFR Part 61, Subpart L: National Emission Standards for Benzene Emissions from Coke By-Product Recovery Plants</t>
  </si>
  <si>
    <t>Page 19</t>
  </si>
  <si>
    <t>Page 20</t>
  </si>
  <si>
    <t>40 CFR Part 61, Subpart FF: National Emission Standards for Benzene Waste Operations (Tanks)</t>
  </si>
  <si>
    <t>Page 21</t>
  </si>
  <si>
    <t>Page 22</t>
  </si>
  <si>
    <t>Page 23</t>
  </si>
  <si>
    <t>40 CFR Part 60, Subpart QQQ: Standards of Performance for VOC Emissions from Petroleum Refinery Wastewater Systems</t>
  </si>
  <si>
    <t>Page 24</t>
  </si>
  <si>
    <t>Page 25</t>
  </si>
  <si>
    <t>40 CFR Part 63, Subpart G: National Emission Standards for Organic Hazardous Air Pollutants from the Synthetic Organic Chemical Manufacturing Industry for Wastewater</t>
  </si>
  <si>
    <t>Page 26</t>
  </si>
  <si>
    <t>Page 27</t>
  </si>
  <si>
    <t>Page 28</t>
  </si>
  <si>
    <t>Page 29</t>
  </si>
  <si>
    <t>Page 30</t>
  </si>
  <si>
    <t>Page 31</t>
  </si>
  <si>
    <t>Page 32</t>
  </si>
  <si>
    <t>Page 33</t>
  </si>
  <si>
    <t>40 CFR Part 63, Subpart HH: National Emission Standards for Hazardous Air Pollutants from Oil and Natural Gas Production Facilities</t>
  </si>
  <si>
    <t>Page 34</t>
  </si>
  <si>
    <t>Page 35</t>
  </si>
  <si>
    <t>40 CFR Part 63, Subpart U: National Emission Standards for Hazardous Air Pollutant Emissions: Group I Polymers and Resins, Storage Vessels</t>
  </si>
  <si>
    <t>Page 36</t>
  </si>
  <si>
    <t>Page 37</t>
  </si>
  <si>
    <t>40 CFR Part 63, Subpart U: National Emission Standards for Hazardous Air Pollutant Emissions: Group I Polymers and Resins, Wastewater</t>
  </si>
  <si>
    <t>Page 38</t>
  </si>
  <si>
    <t>Page 39</t>
  </si>
  <si>
    <t>Page 40</t>
  </si>
  <si>
    <t>Page 41</t>
  </si>
  <si>
    <t>Page 42</t>
  </si>
  <si>
    <t>40 CFR Part 63, Subpart JJJ: National Emission Standards for Hazardous Air Pollutant Emissions: Group IV Polymers and Resins, Storage Vessels</t>
  </si>
  <si>
    <t>Page 43</t>
  </si>
  <si>
    <t>Page 44</t>
  </si>
  <si>
    <t>Page 45</t>
  </si>
  <si>
    <t>40 CFR Part 63, Subpart JJJ: National Emission Standards for Hazardous Air Pollutant Emissions: Group IV Polymers and Resins, Wastewater</t>
  </si>
  <si>
    <t>Page 46</t>
  </si>
  <si>
    <t>Page 47</t>
  </si>
  <si>
    <t>Page 48</t>
  </si>
  <si>
    <t>Page 49</t>
  </si>
  <si>
    <t>Page 50</t>
  </si>
  <si>
    <t>40 CFR Part 63, Subpart FFFF: National Emission Standards for Hazardous Air Pollutants: Miscellaneous Organic Chemical Manufacturing, Storage Vessels</t>
  </si>
  <si>
    <t>Page 51</t>
  </si>
  <si>
    <t>Page 52</t>
  </si>
  <si>
    <t>Page 53</t>
  </si>
  <si>
    <t>Page 54</t>
  </si>
  <si>
    <t>Page 55</t>
  </si>
  <si>
    <t>Page 56</t>
  </si>
  <si>
    <t>40 CFR Part 63, Subpart FFFF: National Emission Standards for Hazardous Air Pollutants: Miscellaneous Organic Chemical Manufacturing, Wastewater</t>
  </si>
  <si>
    <t>Page 57</t>
  </si>
  <si>
    <t>Page 58</t>
  </si>
  <si>
    <t>Page 59</t>
  </si>
  <si>
    <t>Page 60</t>
  </si>
  <si>
    <t>Page 61</t>
  </si>
  <si>
    <t>40 CFR Part 63, Subpart CCCCCC: National Emission Standards for Hazardous Air Pollutants for Source Category: Gasoline Dispensing Facilities</t>
  </si>
  <si>
    <t>Page 62</t>
  </si>
  <si>
    <t>Page 63</t>
  </si>
  <si>
    <t>40 CFR Part 60, Subpart OOOOa: Standards of Performance for Crude Oil and Natural Gas Facilities for which Construction, Modification or Reconstruction Commenced After September 18, 2015</t>
  </si>
  <si>
    <t>Page 64</t>
  </si>
  <si>
    <t>Page 65</t>
  </si>
  <si>
    <t>40 CFR Part 60, Subpart OOOO: Standards of Performance for Crude Oil and Natural Gas Facilities for which Construction, Modification, or Reconstruction Commenced After August 23, 2011, and on or before September 18, 2015</t>
  </si>
  <si>
    <t>Page 66</t>
  </si>
  <si>
    <t>Page 67</t>
  </si>
  <si>
    <t>40 CFR Part 63, Subpart GGGGG: National Emission Standards for Hazardous Air Pollutants: Site Remediation</t>
  </si>
  <si>
    <t>Page 68</t>
  </si>
  <si>
    <t>Page 69</t>
  </si>
  <si>
    <t>30 TAC Chapter 115, Subchapter B, Division 7: Oil and Natural Gas Service in Ozone Nonattainment Areas</t>
  </si>
  <si>
    <t>Page 70</t>
  </si>
  <si>
    <t>Page 71</t>
  </si>
  <si>
    <t>40 CFR Part 63, Subpart BBBBBB: National Emission Standards for Hazardous Air Pollutants for Source Category: Gasoline Distribution Bulk Terminals, Bulk Plants, and Pipeline Facilities</t>
  </si>
  <si>
    <t>Page 72</t>
  </si>
  <si>
    <t>Page 73</t>
  </si>
  <si>
    <t>Page 74</t>
  </si>
  <si>
    <t>40 CFR Part 63, Subpart EEEE: National Emission Standards for Hazardous Air Pollutants: Organic Liquids Distributions (Non-Gasoline)</t>
  </si>
  <si>
    <t>Page 75</t>
  </si>
  <si>
    <t>Page 76</t>
  </si>
  <si>
    <t>Page 77</t>
  </si>
  <si>
    <t>Form OP-SUM - Individual Unit Summary</t>
  </si>
  <si>
    <t>Unit Name/Description</t>
  </si>
  <si>
    <t>"Unit1"</t>
  </si>
  <si>
    <t>"Unit2"</t>
  </si>
  <si>
    <t>"Unit3"</t>
  </si>
  <si>
    <t>"Unit-Group"</t>
  </si>
  <si>
    <t>Form OP-REQ2 - Negative Applicable/Superseded Requirement Determinations</t>
  </si>
  <si>
    <t>Table 1: Title 40 Code of Federal Regulations Part 60 (40 CFR Part 60)</t>
  </si>
  <si>
    <t>Subpart K: Standards of Performance for Storage Vessels for Petroleum Liquids</t>
  </si>
  <si>
    <t>Table 2: Title 40 Code of Federal Regulations Part 60 (40 CFR Part 60)</t>
  </si>
  <si>
    <t>Subpart Ka: Standards of Performance for Storage Vessels for Petroleum Liquids</t>
  </si>
  <si>
    <t>Table 3: Title 40 Code of Federal Regulations Part 60 (40 CFR Part 60)</t>
  </si>
  <si>
    <t>Subpart Kb: Standards of Performance for Volatile Organic Liquid Storage Vessels (Including Petroleum Liquid Storage Vessels)</t>
  </si>
  <si>
    <t>Table 4a: Title 30 Texas Administrative Code Chapter 115 (30 TAC Chapter 115)</t>
  </si>
  <si>
    <t>Subchapter B: Storage of Volatile Organic Compounds (VOCs)</t>
  </si>
  <si>
    <t>Table 4b: Title 30 Texas Administrative Code Chapter 115 (30 TAC Chapter 115)</t>
  </si>
  <si>
    <t>Table 5: Title 40 Code of Federal Regulations Part 63 (40 CFR Part 63)</t>
  </si>
  <si>
    <t>Subpart R: National Emission Standards for Gasoline Distribution Facilities (Bulk Gasoline Terminals and Pipeline Breakout Stations)</t>
  </si>
  <si>
    <t>Table 6: Title 40 Code of Federal Regulations Part 61 (40 CFR Part 61)</t>
  </si>
  <si>
    <t>Subpart Y: National Emission Standards for Benzene Emissions from Benzene Storage Vessels</t>
  </si>
  <si>
    <t>Table 7: Title 40 Code of Federal Regulations Part 63 (40 CFR Part 63)</t>
  </si>
  <si>
    <t>Subpart OO: National Emission Standards for Tanks - Level 1</t>
  </si>
  <si>
    <t>Table 8a: Title 40 Code of Federal Regulations Part 63 (40 CFR Part 63)</t>
  </si>
  <si>
    <t>Subpart DD: National Emission Standards for Hazardous Air Pollutants from Off-Site Waste and Recovery Operations</t>
  </si>
  <si>
    <t>Subject to Another Subpart of 40 CFR Part 
61 or 63</t>
  </si>
  <si>
    <t>Table 8b: Title 40 Code of Federal Regulations Part 63 (40 CFR Part 63)</t>
  </si>
  <si>
    <t>Table 8c: Title 40 Code of Federal Regulations Part 63 (40 CFR Part 63)</t>
  </si>
  <si>
    <t>Table 8d: Title 40 Code of Federal Regulations Part 63 (40 CFR Part 63)</t>
  </si>
  <si>
    <t>Table 9a: Title 40 Code of Federal Regulations Part 63 (40 CFR Part 63)</t>
  </si>
  <si>
    <t>Subpart G: National Emission Standards for Organic Hazardous Air Pollutants from the Synthetic Organic Chemical Manufacturing Industry for Storage Vessels</t>
  </si>
  <si>
    <t>Table 9b: Title 40 Code of Federal Regulations Part 63 (40 CFR Part 63)</t>
  </si>
  <si>
    <t>Table 10a: Title 40 Code of Federal Regulations Part 63 (40 CFR Part 63)</t>
  </si>
  <si>
    <t>Subpart CC: National Emission Standards for Hazardous Air Pollutants from Petroleum Refineries</t>
  </si>
  <si>
    <t>Specified in 40 CFR §63.640(g)
(1)-(6)</t>
  </si>
  <si>
    <t>Table 10b: Title 40 Code of Federal Regulations Part 63 (40 CFR Part 63)</t>
  </si>
  <si>
    <t>Table 10c: Title 40 Code of Federal Regulations Part 63 (40 CFR Part 63)</t>
  </si>
  <si>
    <t>Table 10d: Title 40 Code of Federal Regulations Part 63 (40 CFR Part 63)</t>
  </si>
  <si>
    <t>Meets §63.985(b)(2)</t>
  </si>
  <si>
    <t>Table 11a: Title 40 Code of Federal Regulations Part 61 (40 CFR Part 61)</t>
  </si>
  <si>
    <t>Subpart L: National Emission Standards for Benzene Emissions from Coke By-Product Recovery Plants</t>
  </si>
  <si>
    <t>Table 11b: Title 40 Code of Federal Regulations Part 61 (40 CFR Part 61)</t>
  </si>
  <si>
    <t>Title 40 CFR §61.132(a)(2)(i) Devices</t>
  </si>
  <si>
    <t>Table 12a: Title 40 Code of Federal Regulations Part 61 (40 CFR Part 61)</t>
  </si>
  <si>
    <t>Subpart FF: National Emission Standards for Benzene Waste Operations (Tanks)</t>
  </si>
  <si>
    <t>Table 12b: Title 40 Code of Federal Regulations Part 61 (40 CFR Part 61)</t>
  </si>
  <si>
    <t>Table 12c: Title 40 Code of Federal Regulations Part 61 (40 CFR Part 61)</t>
  </si>
  <si>
    <t>Table 13a: Title 40 Code of Federal Regulations Part 60 (40 CFR Part 60)</t>
  </si>
  <si>
    <t>Subpart QQQ: Standards of Performance for VOC Emissions from Petroleum Refinery Wastewater Systems</t>
  </si>
  <si>
    <t>Subject to 40 CFR Part 60, Subpart K, Ka, or Kb</t>
  </si>
  <si>
    <t>Table 13b: Title 40 Code of Federal Regulations Part 60 (40 CFR Part 60)</t>
  </si>
  <si>
    <t>Table 14a: Title 40 Code of Federal Regulations Part 63 (40 CFR Part 63)</t>
  </si>
  <si>
    <t>Subpart G: National Emission Standards for Organic Hazardous Air Pollutants from the Synthetic Organic Chemical Manufacturing Industry for Wastewater</t>
  </si>
  <si>
    <t>Meets 40 CFR §63.149(d)</t>
  </si>
  <si>
    <t>Table 14b: Title 40 Code of Federal Regulations Part 63 (40 CFR Part 63)</t>
  </si>
  <si>
    <t>Table 14c: Title 40 Code of Federal Regulations Part 63 (40 CFR Part 63)</t>
  </si>
  <si>
    <t>Table 14d: Title 40 Code of Federal Regulations Part 63 (40 CFR Part 63)</t>
  </si>
  <si>
    <t>Table 14e: Title 40 Code of Federal Regulations Part 63 (40 CFR Part 63)</t>
  </si>
  <si>
    <t>Table 15a: Title 40 Code of Federal Regulations Part 63 (40 CFR Part 63)</t>
  </si>
  <si>
    <t>This table has been retired. Applicability determinations on other tables in this form may be necessary. Please see instructional notes under the placeholders for Table 15 in the form instructions for information on submitting attributes for wastewater tanks subject to 40 CFR Part 63, Subpart CC.</t>
  </si>
  <si>
    <t>Table 15b: Title 40 Code of Federal Regulations Part 63 (40 CFR Part 63)</t>
  </si>
  <si>
    <t>Table 15c: Title 40 Code of Federal Regulations Part 63 (40 CFR Part 63)</t>
  </si>
  <si>
    <t>Table 16a: Title 40 Code of Federal Regulations Part 63 (40 CFR Part 63)</t>
  </si>
  <si>
    <t>Subpart HH: National Emission Standards for Hazardous Air Pollutants from Oil and Natural Gas Production Facilities</t>
  </si>
  <si>
    <t>Table 16b: Title 40 Code of Federal Regulations Part 63 (40 CFR Part 63)</t>
  </si>
  <si>
    <t>Table 17a: Title 40 Code of Federal Regulations Part 63 (40 CFR Part 63)</t>
  </si>
  <si>
    <t>Subpart U: National Emission Standards for Hazardous Air Pollutant Emissions: Group I Polymers and Resins, Storage Vessels</t>
  </si>
  <si>
    <t>Table 17b: Title 40 Code of Federal Regulations Part 63 (40 CFR Part 63)</t>
  </si>
  <si>
    <t>Table 18a: Title 40 Code of Federal Regulations Part 63 (40 CFR Part 63)</t>
  </si>
  <si>
    <t>Subpart U: National Emission Standards for Hazardous Air Pollutant Emissions: Group I Polymers and Resins, Wastewater</t>
  </si>
  <si>
    <t>Table 18b: Title 40 Code of Federal Regulations Part 63 (40 CFR Part 63)</t>
  </si>
  <si>
    <t>Table 18c: Title 40 Code of Federal Regulations Part 63 (40 CFR Part 63)</t>
  </si>
  <si>
    <t>Table 18d: Title 40 Code of Federal Regulations Part 63 (40 CFR Part 63)</t>
  </si>
  <si>
    <t>Table 18e: Title 40 Code of Federal Regulations Part 63 (40 CFR Part 63)</t>
  </si>
  <si>
    <t>Table 19a: Title 40 Code of Federal Regulations Part 63 (40 CFR Part 63)</t>
  </si>
  <si>
    <t>Subpart JJJ: National Emission Standards for Hazardous Air Pollutant Emissions: Group IV Polymers and Resins, Storage Vessels</t>
  </si>
  <si>
    <t>Table 19b: Title 40 Code of Federal Regulations Part 63 (40 CFR Part 63)</t>
  </si>
  <si>
    <t>Table 19c: Title 40 Code of Federal Regulations Part 63 (40 CFR Part 63)</t>
  </si>
  <si>
    <t>Table 20a: Title 40 Code of Federal Regulations Part 63 (40 CFR Part 63)</t>
  </si>
  <si>
    <t>Subpart JJJ: National Emission Standards for Hazardous Air Pollutant Emissions: Group IV Polymers and Resins, Wastewater</t>
  </si>
  <si>
    <t>Table 20b: Title 40 Code of Federal Regulations Part 63 (40 CFR Part 63)</t>
  </si>
  <si>
    <t>Table 20c: Title 40 Code of Federal Regulations Part 63 (40 CFR Part 63)</t>
  </si>
  <si>
    <t>Table 20d: Title 40 Code of Federal Regulations Part 63 (40 CFR Part 63)</t>
  </si>
  <si>
    <t>Table 20e: Title 40 Code of Federal Regulations Part 63 (40 CFR Part 63)</t>
  </si>
  <si>
    <t>Table 21a: Title 40 Code of Federal Regulations Part 63 (40 CFR Part 63)</t>
  </si>
  <si>
    <t>Subpart FFFF: National Emission Standards for Hazardous Air Pollutants: Miscellaneous Organic Chemical Manufacturing, Storage Vessels</t>
  </si>
  <si>
    <t>Table 21b: Title 40 Code of Federal Regulations Part 63 (40 CFR Part 63)</t>
  </si>
  <si>
    <t>Table 21c: Title 40 Code of Federal Regulations Part 63 (40 CFR Part 63)</t>
  </si>
  <si>
    <t>Table 21d: Title 40 Code of Federal Regulations Part 63 (40 CFR Part 63)</t>
  </si>
  <si>
    <t>Table 21e: Title 40 Code of Federal Regulations Part 63 (40 CFR Part 63)</t>
  </si>
  <si>
    <t>Table 21f: Title 40 Code of Federal Regulations Part 63 (40 CFR Part 63)</t>
  </si>
  <si>
    <t>Table 22a: Title 40 Code of Federal Regulations Part 63 (40 CFR Part 63)</t>
  </si>
  <si>
    <t>Subpart FFFF: National Emission Standards for Hazardous Air Pollutants: Miscellaneous Organic Chemical Manufacturing, Wastewater</t>
  </si>
  <si>
    <t>Table 22b: Title 40 Code of Federal Regulations Part 63 (40 CFR Part 63)</t>
  </si>
  <si>
    <t>Table 22c: Title 40 Code of Federal Regulations Part 63 (40 CFR Part 63)</t>
  </si>
  <si>
    <t>Table 22d: Title 40 Code of Federal Regulations Part 63 (40 CFR Part 63)</t>
  </si>
  <si>
    <t>Table 22e: Title 40 Code of Federal Regulations Part 63 (40 CFR Part 63)</t>
  </si>
  <si>
    <t>Table 23a: Title 40 Code of Federal Regulations Part 63 (40 CFR Part 63)</t>
  </si>
  <si>
    <t>Subpart CCCCCC: National Emission Standards for Hazardous Air Pollutants for Source Category: Gasoline Dispensing Facilities</t>
  </si>
  <si>
    <t>Table 23b: Title 40 Code of Federal Regulations Part 63 (40 CFR Part 63)</t>
  </si>
  <si>
    <t>Table 24a: Title 40 Code of Federal Regulations Part 60 (40 CFR Part 60)</t>
  </si>
  <si>
    <t>Subpart OOOOa: Standards of Performance for Crude Oil and Natural Gas Facilities for which Construction, Modification or Reconstruction Commenced After September 18, 2015</t>
  </si>
  <si>
    <t>Table 24b: Title 40 Code of Federal Regulations Part 60 (40 CFR Part 60)</t>
  </si>
  <si>
    <t>Table 25a: Title 40 Code of Federal Regulations Part 60 (40 CFR Part 60)</t>
  </si>
  <si>
    <t>Subpart OOOO: Standards of Performance for Crude Oil and Natural Gas Facilities for which Construction, Modification, or Reconstruction Commenced After August 23, 2011, and on or before September 18, 2015</t>
  </si>
  <si>
    <t>Table 25b: Title 40 Code of Federal Regulations Part 60 (40 CFR Part 60)</t>
  </si>
  <si>
    <t>Table 26a: Title 40 Code of Federal Regulations Part 63 (40 CFR Part 63)</t>
  </si>
  <si>
    <t>Subpart GGGGG: National Emission Standards for Hazardous Air Pollutants: Site Remediation</t>
  </si>
  <si>
    <t>Table 26b: Title 40 Code of Federal Regulations Part 63 (40 CFR Part 63)</t>
  </si>
  <si>
    <t>Table 27a: Title 30 Texas Administrative Code Chapter 115 (30 TAC Chapter 115)</t>
  </si>
  <si>
    <t>Subchapter B, Division 7: Oil and Natural Gas Service in Ozone Nonattainment Areas</t>
  </si>
  <si>
    <t>Table 27b: Title 30 Texas Administrative Code Chapter 115 (30 TAC Chapter 115)</t>
  </si>
  <si>
    <t>Table 28a: Title 40 Code of Federal Regulations Part 63 (40 CFR Part 63)</t>
  </si>
  <si>
    <t>Subpart BBBBBB: National Emission Standards for Hazardous Air Pollutants for Source Category: Gasoline Distribution Bulk Terminals, Bulk Plants, and Pipeline Facilities</t>
  </si>
  <si>
    <t>Table 28b: Title 40 Code of Federal Regulations Part 63 (40 CFR Part 63)</t>
  </si>
  <si>
    <t>Table 28c: Title 40 Code of Federal Regulations Part 63 (40 CFR Part 63)</t>
  </si>
  <si>
    <t>Table 29a: Title 40 Code of Federal Regulations Part 63 (40 CFR Part 63)</t>
  </si>
  <si>
    <t>Subpart EEEE: National Emission Standards for Hazardous Air Pollutants: Organic Liquids Distribution (Non-Gasoline)</t>
  </si>
  <si>
    <t>Table 29b: Title 40 Code of Federal Regulations Part 63 (40 CFR Part 63)</t>
  </si>
  <si>
    <t>Table 29c: Title 40 Code of Federal Regulations Part 63 (40 CFR Part 63)</t>
  </si>
  <si>
    <t>Unit Attribute (UA) Form Table Instructions</t>
  </si>
  <si>
    <t>Overview:</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</si>
  <si>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</si>
  <si>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</si>
  <si>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</si>
  <si>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</si>
  <si>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</si>
  <si>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</si>
  <si>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</si>
  <si>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</si>
  <si>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</si>
  <si>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</si>
  <si>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</si>
  <si>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</si>
  <si>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</si>
  <si>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</si>
  <si>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</si>
  <si>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</si>
  <si>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</si>
  <si>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37v1.0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</si>
</sst>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63">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0" fillId="0" borderId="0" xfId="0" applyAlignment="1">
      <alignment horizontal="left" vertical="center" wrapText="1"/>
    </xf>
    <xf numFmtId="0" fontId="11" fillId="0" borderId="0" xfId="0" applyFont="1" applyProtection="1">
      <alignment horizontal="left" vertical="center"/>
      <protection locked="0"/>
    </xf>
    <xf numFmtId="49" fontId="0" fillId="0" borderId="0" xfId="4" applyFont="1">
      <alignment horizontal="left" vertical="center"/>
    </xf>
    <xf numFmtId="0" fontId="0" fillId="0" borderId="0" xfId="0" applyAlignment="1"/>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xf numFmtId="49" fontId="7" fillId="0" borderId="0" xfId="8" applyAlignment="1">
      <alignment horizontal="left"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33D2326A-47B8-4EA8-94B7-3609B7A439A2}"/>
    <cellStyle name="Heading 2" xfId="15" builtinId="17" customBuiltin="1"/>
    <cellStyle name="Heading 3" xfId="17" builtinId="18" customBuiltin="1"/>
    <cellStyle name="Hyperlink" xfId="5" builtinId="8" customBuiltin="1"/>
    <cellStyle name="Hyperlink 2" xfId="20" xr:uid="{5BE65E56-6BCD-4762-841B-B90B3F165CB7}"/>
    <cellStyle name="Hyperlink 3" xfId="21" xr:uid="{E0963684-D422-4EDF-BEB2-F62CB33613A7}"/>
    <cellStyle name="Named_Range" xfId="16" xr:uid="{EFC2D746-0F1F-4443-A9B2-B1C0677D23BB}"/>
    <cellStyle name="Normal" xfId="0" builtinId="0" customBuiltin="1"/>
    <cellStyle name="Normal 2" xfId="19" xr:uid="{9E0B288D-E799-4252-91B4-8875F36069F0}"/>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41">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40"/>
      <tableStyleElement type="headerRow" dxfId="339"/>
      <tableStyleElement type="secondRowStripe" dxfId="338"/>
    </tableStyle>
    <tableStyle name="Table Style 1B" pivot="0" count="2" xr9:uid="{E2481E9C-331A-4AB9-B0F7-8E8089F263D8}">
      <tableStyleElement type="wholeTable" dxfId="337"/>
      <tableStyleElement type="headerRow" dxfId="336"/>
    </tableStyle>
    <tableStyle name="Table Style 2" pivot="0" count="3" xr9:uid="{00000000-0011-0000-FFFF-FFFF01000000}">
      <tableStyleElement type="wholeTable" dxfId="335"/>
      <tableStyleElement type="headerRow" dxfId="334"/>
      <tableStyleElement type="firstColumn" dxfId="333"/>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9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ustomXml" Target="../customXml/item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AECF785-4F19-45B5-9F78-CCEE554893F0}" name="Table 4a" displayName="Table_4a" ref="A4:I14" totalsRowShown="0" headerRowCellStyle="Form_Header_1" dataCellStyle="Form_Text">
  <tableColumns count="9">
    <tableColumn id="1" xr3:uid="{D26676CE-9602-48A9-9713-2F7CA87EAE00}" name="Unit ID No." dataCellStyle="Form_Text"/>
    <tableColumn id="2" xr3:uid="{B05E6FEC-2B12-46A9-AB8D-9CA8B675507F}" name="SOP/GOP Index No." dataCellStyle="Form_Text"/>
    <tableColumn id="3" xr3:uid="{D6595651-80CE-4AC7-B81F-552E9163C97B}" name="Alternate Control Requirement" dataCellStyle="Form_Text"/>
    <tableColumn id="4" xr3:uid="{AC8FA64A-A24B-4F05-98A3-F3E0D2842507}" name="ACR ID No." dataCellStyle="Form_Text"/>
    <tableColumn id="5" xr3:uid="{F40D369A-7C07-4345-BFF7-4B70A0F4981C}" name="Product Stored" dataCellStyle="Form_Text"/>
    <tableColumn id="6" xr3:uid="{035AC96E-D3CF-4950-9A8D-F49C018A63DC}" name="Storage Capacity" dataCellStyle="Form_Text"/>
    <tableColumn id="7" xr3:uid="{B20F44FB-D8DB-44FD-B39C-ED9E75726B89}" name="Throughput" dataCellStyle="Form_Text"/>
    <tableColumn id="8" xr3:uid="{937CB005-48C8-407A-ACC1-64D83B9088E0}" name="Potential to Emit" dataCellStyle="Form_Text"/>
    <tableColumn id="9" xr3:uid="{5E5AABE1-2C7B-46E2-A14D-1D20D21CD6DB}" name="Uncontrolled Emissions"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E162269-7773-4401-97E5-AB2607323915}" name="Table 4b" displayName="Table_4b" ref="A4:I14" totalsRowShown="0" headerRowCellStyle="Form_Header_1" dataCellStyle="Form_Text">
  <tableColumns count="9">
    <tableColumn id="1" xr3:uid="{0DAFADE2-0B01-45CC-B57B-995889D820BD}" name="Unit ID No." dataCellStyle="Form_Text"/>
    <tableColumn id="2" xr3:uid="{0EC1F484-75E3-4801-A0AB-2549CB40BD21}" name="SOP/GOP Index No." dataCellStyle="Form_Text"/>
    <tableColumn id="3" xr3:uid="{5FE6AEB7-F6EA-47FF-A40C-86918FE53861}" name="Construction Date" dataCellStyle="Form_Text"/>
    <tableColumn id="4" xr3:uid="{44119B23-031B-42F3-913A-B58C249B7250}" name="Tank Description" dataCellStyle="Form_Text"/>
    <tableColumn id="5" xr3:uid="{75BEEC54-5F3D-4E30-B586-38437F141463}" name="True Vapor Pressure" dataCellStyle="Form_Text"/>
    <tableColumn id="6" xr3:uid="{55CD3701-AD79-4F2D-A1F8-7C05DE1423BC}" name="Primary Seal" dataCellStyle="Form_Text"/>
    <tableColumn id="7" xr3:uid="{3243830D-26E9-4345-B086-89AA38B67F2A}" name="Secondary Seal" dataCellStyle="Form_Text"/>
    <tableColumn id="8" xr3:uid="{3C38358B-7C63-4D55-A254-A2BD7C43DCA5}" name="Control Device Type" dataCellStyle="Form_Text"/>
    <tableColumn id="9" xr3:uid="{593A65C3-1B65-4AA9-B727-CF686C62AD37}" name="Control Device ID No."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51B782E-13FF-4B6B-BED5-3BD4DADDDDC6}" name="Table 5" displayName="Table_5" ref="A4:J14" totalsRowShown="0" headerRowCellStyle="Form_Header_1" dataCellStyle="Form_Text">
  <tableColumns count="10">
    <tableColumn id="1" xr3:uid="{E75A5F77-E472-44A0-91CD-745C00774F6A}" name="Unit ID No." dataCellStyle="Form_Text"/>
    <tableColumn id="2" xr3:uid="{EFE85250-C4D7-4352-9DF6-BEC21F2D54BB}" name="SOP Index No." dataCellStyle="Form_Text"/>
    <tableColumn id="3" xr3:uid="{B47A72B6-C53F-4029-88FA-FEA2F8209207}" name="Storage Capacity" dataCellStyle="Form_Text"/>
    <tableColumn id="4" xr3:uid="{E6CD3523-BB66-4AF4-A769-3B3538D2BE9D}" name="Alternate Means of Emission Limitation" dataCellStyle="Form_Text"/>
    <tableColumn id="5" xr3:uid="{A980F9E9-8840-4AAB-B38B-67DB059E01B1}" name="AMEL ID No." dataCellStyle="Form_Text"/>
    <tableColumn id="6" xr3:uid="{91E15450-5EB4-4491-BC21-130F7064C426}" name="Storage Vessel Description" dataCellStyle="Form_Text"/>
    <tableColumn id="7" xr3:uid="{00599D93-59F1-4306-BF30-81253A243E8C}" name="AMOC ID No." dataCellStyle="Form_Text"/>
    <tableColumn id="8" xr3:uid="{185BA3F4-63A9-4697-A574-D17FB054F330}" name="Control Device ID No." dataCellStyle="Form_Text"/>
    <tableColumn id="9" xr3:uid="{5EAEAD86-1899-4B45-808C-FE0954B2C347}" name="Subject to NSPS Kb" dataCellStyle="Form_Text"/>
    <tableColumn id="10" xr3:uid="{99E9F8A7-3142-4F8E-8021-D28EA41320E8}" name="EFR Not Meeting §63.423(a) Requirements"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CAC71CD-4031-4067-A19E-B9D7A24239F5}" name="Table 6" displayName="Table_6" ref="A4:J14" totalsRowShown="0" headerRowCellStyle="Form_Header_1" dataCellStyle="Form_Text">
  <tableColumns count="10">
    <tableColumn id="1" xr3:uid="{07039150-8029-459C-AC69-F62BD88DCB2A}" name="Unit ID No." dataCellStyle="Form_Text"/>
    <tableColumn id="2" xr3:uid="{93812731-7A4C-4DD1-95CD-358CF02F68CC}" name="SOP Index No." dataCellStyle="Form_Text"/>
    <tableColumn id="3" xr3:uid="{91E596A4-1A7A-4200-899C-F00BAB00802D}" name="Tank Type" dataCellStyle="Form_Text"/>
    <tableColumn id="4" xr3:uid="{2056CC18-E7D1-451D-A5A6-95AB4F1EF739}" name="Storage Capacity" dataCellStyle="Form_Text"/>
    <tableColumn id="5" xr3:uid="{CEAD1FCC-8635-464C-A640-1F43CF1C482D}" name="Stringency" dataCellStyle="Form_Text"/>
    <tableColumn id="6" xr3:uid="{C9331443-172C-49E6-93D3-4F0C8DCB15A2}" name="Alternate Means of Emission Limitation" dataCellStyle="Form_Text"/>
    <tableColumn id="7" xr3:uid="{3016FAAC-E166-4732-8563-6AB5B9CAA9B9}" name="AMEL ID No." dataCellStyle="Form_Text"/>
    <tableColumn id="8" xr3:uid="{A5B4B374-084F-4CC5-87BF-426F1BB98AC4}" name="Tank Description" dataCellStyle="Form_Text"/>
    <tableColumn id="9" xr3:uid="{F5A2EA10-5302-4FDE-9FCC-D2A67E70DA28}" name="Control Device Type" dataCellStyle="Form_Text"/>
    <tableColumn id="10" xr3:uid="{042C60B1-A80A-489E-9AE1-D9AC5219E48E}" name="Control Device ID No."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975E63C-D043-4853-8883-479909DBDBFA}" name="Table 7" displayName="Table_7" ref="A4:E14" totalsRowShown="0" headerRowCellStyle="Form_Header_1" dataCellStyle="Form_Text">
  <tableColumns count="5">
    <tableColumn id="1" xr3:uid="{276FCFDA-8782-41F1-9F52-4D0D71D3AA5F}" name="Unit ID No." dataCellStyle="Form_Text"/>
    <tableColumn id="2" xr3:uid="{33027E2B-BC14-436A-860C-68D83C20BC18}" name="SOP Index No." dataCellStyle="Form_Text"/>
    <tableColumn id="3" xr3:uid="{9ED77AF2-565B-468C-A288-91BFA1105D64}" name="Subject to 40 CFR Part 60, 61, or 63" dataCellStyle="Form_Text"/>
    <tableColumn id="4" xr3:uid="{92CC8111-F663-425D-BB1F-217C2706A212}" name="Closed Vent System and Control Device" dataCellStyle="Form_Text"/>
    <tableColumn id="5" xr3:uid="{E0D444CF-9222-4AD4-8A07-142B13B07C23}" name="Control Device ID No."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A8ACB21-B06E-44E9-A3FD-EF93D5CCCE93}" name="Table 8a" displayName="Table_8a" ref="A4:J14" totalsRowShown="0" headerRowCellStyle="Form_Header_1" dataCellStyle="Form_Text">
  <tableColumns count="10">
    <tableColumn id="1" xr3:uid="{90DB7D2A-7371-4713-970E-7866415CBA61}" name="Unit ID No." dataCellStyle="Form_Text"/>
    <tableColumn id="2" xr3:uid="{85912EA5-4B06-4EB0-AE5E-97044158C41F}" name="SOP Index No." dataCellStyle="Form_Text"/>
    <tableColumn id="3" xr3:uid="{F80305A1-767D-4A58-B59B-E6B459C9ED22}" name="Subject to Another Subpart of 40 CFR Part _x000a_61 or 63" dataCellStyle="Form_Text"/>
    <tableColumn id="4" xr3:uid="{2BCB2092-89D9-42F9-A82D-7860D65364F5}" name="HAP &lt; 1 MG Per Year" dataCellStyle="Form_Text"/>
    <tableColumn id="5" xr3:uid="{9E5499C9-93DC-4E66-A787-BF743BC076A1}" name="Numerical Concentration Limits" dataCellStyle="Form_Text"/>
    <tableColumn id="6" xr3:uid="{14DBF7F4-AD8E-4541-B9B0-2D17C84A10DF}" name="Treated Organic Hazardous Constituents" dataCellStyle="Form_Text"/>
    <tableColumn id="7" xr3:uid="{364BD951-AC22-45B7-BD7F-D61DE1F4C129}" name="Air Emission Controls" dataCellStyle="Form_Text"/>
    <tableColumn id="8" xr3:uid="{2DFC406C-2BCE-4BD6-9C50-F4E4D0B30A23}" name="Direct Measurement" dataCellStyle="Form_Text"/>
    <tableColumn id="9" xr3:uid="{679E7E06-8194-4CA2-A486-6D630307CA03}" name="Biological Treatment" dataCellStyle="Form_Text"/>
    <tableColumn id="10" xr3:uid="{0DF8F2F6-B7F8-4323-AE95-6BE24EFA9208}" name="Efficiency ≥ 95%"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D73CF89-F283-4F30-9734-439C580A7C8F}" name="Table 8b" displayName="Table_8b" ref="A4:L14" totalsRowShown="0" headerRowCellStyle="Form_Header_1" dataCellStyle="Form_Text">
  <tableColumns count="12">
    <tableColumn id="1" xr3:uid="{4E373C3B-7A06-4F73-983B-F9B2FD0715E8}" name="Unit ID No." dataCellStyle="Form_Text"/>
    <tableColumn id="2" xr3:uid="{82D94E6B-12E6-4D78-9EBD-8B4A02A1F4BB}" name="SOP Index No." dataCellStyle="Form_Text"/>
    <tableColumn id="3" xr3:uid="{0F5D1C3F-1976-425A-8944-FA0E5CEEAE65}" name="Bulk Feed" dataCellStyle="Form_Text"/>
    <tableColumn id="4" xr3:uid="{50E2A5E7-B5A4-424D-826F-ABF519C59177}" name="Existing Source" dataCellStyle="Form_Text"/>
    <tableColumn id="5" xr3:uid="{DC946977-1DB2-4E7B-95BD-154DC0E2452C}" name="Tank Emissions Control" dataCellStyle="Form_Text"/>
    <tableColumn id="6" xr3:uid="{1E44EBC7-A9CB-431C-B792-DEB41FD9CDED}" name="Level 2 Controls" dataCellStyle="Form_Text"/>
    <tableColumn id="7" xr3:uid="{A01B137B-D130-4772-B363-F7871F0A5591}" name="Closed Vent System" dataCellStyle="Form_Text"/>
    <tableColumn id="8" xr3:uid="{48A36162-7930-4BA7-B9EE-78423EDB9546}" name="Tank Type" dataCellStyle="Form_Text"/>
    <tableColumn id="9" xr3:uid="{10A312C6-1F9E-4BF5-9BCE-4232FC1CA745}" name="Inspected and Monitored" dataCellStyle="Form_Text"/>
    <tableColumn id="10" xr3:uid="{DF99BB51-8DEF-41E6-A27C-AA75E340DACC}" name="Bypass Device" dataCellStyle="Form_Text"/>
    <tableColumn id="11" xr3:uid="{69B87B6B-DFF4-4DD6-B605-B188F9E22652}" name="Flow Meter" dataCellStyle="Form_Text"/>
    <tableColumn id="12" xr3:uid="{AFE62610-7596-4609-921C-5C38CE9FB15D}" name="Design Analysis"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299FD62-8B90-40C7-B251-A4D259774152}" name="Table 8c" displayName="Table_8c" ref="A4:K14" totalsRowShown="0" headerRowCellStyle="Form_Header_1" dataCellStyle="Form_Text">
  <tableColumns count="11">
    <tableColumn id="1" xr3:uid="{D59D564C-149B-42BE-84A3-A5C8645190C6}" name="Unit ID No." dataCellStyle="Form_Text"/>
    <tableColumn id="2" xr3:uid="{5E22BD5F-5839-4768-8B1F-B2D7673FC5F1}" name="SOP Index No." dataCellStyle="Form_Text"/>
    <tableColumn id="3" xr3:uid="{84C75C74-5ADE-415F-8364-3332D2CA2D5E}" name="No Detectable Organic Emissions" dataCellStyle="Form_Text"/>
    <tableColumn id="4" xr3:uid="{C4CA1FE4-E137-46F6-B6D8-216E8519D5D0}" name="Control Device Type" dataCellStyle="Form_Text"/>
    <tableColumn id="5" xr3:uid="{4C017DC3-759E-4191-96EC-29A28A74E2F6}" name="Control Device ID No." dataCellStyle="Form_Text"/>
    <tableColumn id="6" xr3:uid="{C7232C6E-9BDA-4210-BD84-4328D874ECA3}" name="Alternative Operating Parameters" dataCellStyle="Form_Text"/>
    <tableColumn id="7" xr3:uid="{A19C340E-D7EA-4AF5-A841-13939C66FECA}" name="AOP ID No." dataCellStyle="Form_Text"/>
    <tableColumn id="8" xr3:uid="{4FB9E092-A9E6-43BC-B9CA-0D23C5A402B5}" name="HAP Recovery" dataCellStyle="Form_Text"/>
    <tableColumn id="9" xr3:uid="{15F01683-504F-4478-B2BC-14FEB7B0EFAE}" name="Regenerable Carbon Adsorber" dataCellStyle="Form_Text"/>
    <tableColumn id="10" xr3:uid="{2D5A8302-568B-499D-A763-07DF51F92410}" name="Complying with §63.693(d)(4)(iii)" dataCellStyle="Form_Text"/>
    <tableColumn id="11" xr3:uid="{A3C04D7A-405D-4E88-9119-25CBCBCCF749}" name="Exhaust Stream Temp Monitor"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62F7783-CE29-402A-921B-4A32CF981D25}" name="Table 8d" displayName="Table_8d" ref="A4:K14" totalsRowShown="0" headerRowCellStyle="Form_Header_1" dataCellStyle="Form_Text">
  <tableColumns count="11">
    <tableColumn id="1" xr3:uid="{418B1178-2709-4392-80DF-A5FE361BD470}" name="Unit ID No." dataCellStyle="Form_Text"/>
    <tableColumn id="2" xr3:uid="{8A482DDB-85D8-4C3B-8504-94D6EFC5DA82}" name="SOP Index No." dataCellStyle="Form_Text"/>
    <tableColumn id="3" xr3:uid="{65D03405-CF5F-44EF-ADDE-06B95D3FAC73}" name="HAP Destruction" dataCellStyle="Form_Text"/>
    <tableColumn id="4" xr3:uid="{5363570C-56F6-45C1-8D67-5323A98A1952}" name="Organic Monitoring Device" dataCellStyle="Form_Text"/>
    <tableColumn id="5" xr3:uid="{F5055D48-F3AC-4175-BD5E-EC0987B7EEC9}" name="Meets 40 CFR §63.693(f)(1)(iii)" dataCellStyle="Form_Text"/>
    <tableColumn id="6" xr3:uid="{3953C3E3-1C9B-4420-8DED-EF6323962711}" name="95% HAP Destruction" dataCellStyle="Form_Text"/>
    <tableColumn id="7" xr3:uid="{0A1A60F7-1A38-42D7-8E93-06CEC9598901}" name="BPH TOC Destruction" dataCellStyle="Form_Text"/>
    <tableColumn id="8" xr3:uid="{E441DDDA-2A10-4190-8C7F-5D74B5B9B007}" name="95% TOC Destruction" dataCellStyle="Form_Text"/>
    <tableColumn id="9" xr3:uid="{C1E6F6CD-F504-4432-8D44-FDCF1737FCDD}" name="Meets 40 CFR §63.693(g)(1)(iii)" dataCellStyle="Form_Text"/>
    <tableColumn id="10" xr3:uid="{8E8BB40E-D63D-457E-8F0E-9B82BA62AF92}" name="Introduced with Fuel" dataCellStyle="Form_Text"/>
    <tableColumn id="11" xr3:uid="{CEED9177-BAE6-4D0C-89C7-2B5CD38AC2A9}" name="Continuous Temperature Monitoring System"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A888DA2-F010-4AD0-BD1B-C48AE2BE821E}" name="Table 9a" displayName="Table_9a" ref="A4:H14" totalsRowShown="0" headerRowCellStyle="Form_Header_1" dataCellStyle="Form_Text">
  <tableColumns count="8">
    <tableColumn id="1" xr3:uid="{DA2F9523-B9E8-4629-8D22-55DDECCB91EF}" name="Unit ID No." dataCellStyle="Form_Text"/>
    <tableColumn id="2" xr3:uid="{58C041A0-17E4-4075-9FF2-42D9EC6C01B2}" name="SOP Index No." dataCellStyle="Form_Text"/>
    <tableColumn id="3" xr3:uid="{51B3D03A-9397-4910-B8F0-2EAE6238AD56}" name="MACT Subpart F/G Applicability" dataCellStyle="Form_Text"/>
    <tableColumn id="4" xr3:uid="{E64B39D0-1631-4954-B1C2-7B61E526804B}" name="NESHAP Subpart Y Applicability" dataCellStyle="Form_Text"/>
    <tableColumn id="5" xr3:uid="{9898BA0A-0F63-48BA-94F6-FC66F89C1C99}" name="NSPS Subpart Kb Applicability" dataCellStyle="Form_Text"/>
    <tableColumn id="6" xr3:uid="{0D58DBB9-A2AD-44C6-B80A-ECE1B4B940D3}" name="Maximum TVP" dataCellStyle="Form_Text"/>
    <tableColumn id="7" xr3:uid="{83B33562-67BE-43B0-B6AF-84EA4978B265}" name="Emission Control Type" dataCellStyle="Form_Text"/>
    <tableColumn id="8" xr3:uid="{11B57167-9A53-4047-9741-2CEB0CE32838}" name="AMOC ID No."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32"/>
  </tableColumns>
  <tableStyleInfo name="Table Style 2"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6500D9E-9EE0-4783-A5AD-5A4C674CD370}" name="Table 9b" displayName="Table_9b" ref="A4:J14" totalsRowShown="0" headerRowCellStyle="Form_Header_1" dataCellStyle="Form_Text">
  <tableColumns count="10">
    <tableColumn id="1" xr3:uid="{90004694-C02E-4620-9371-D4C3FF3BD315}" name="Unit ID No." dataCellStyle="Form_Text"/>
    <tableColumn id="2" xr3:uid="{706E1315-A559-45D8-8FC1-0680A486B94C}" name="SOP Index No." dataCellStyle="Form_Text"/>
    <tableColumn id="3" xr3:uid="{B8689B94-DEE0-4D7C-907D-BC6A36DE633F}" name="Seal Type" dataCellStyle="Form_Text"/>
    <tableColumn id="4" xr3:uid="{E9E16DAE-2390-48A6-B791-3EE0D908BEB7}" name="Closed Vent System" dataCellStyle="Form_Text"/>
    <tableColumn id="5" xr3:uid="{D1045759-B55A-4013-9DDA-1CFDDF0F2306}" name="Hard Piping" dataCellStyle="Form_Text"/>
    <tableColumn id="6" xr3:uid="{E5DF5A68-7CA7-435E-A3DE-AC5840F99031}" name="Bypass Lines" dataCellStyle="Form_Text"/>
    <tableColumn id="7" xr3:uid="{A01E7375-C21D-45C7-8404-F980EC62F33F}" name="Control Device Type" dataCellStyle="Form_Text"/>
    <tableColumn id="8" xr3:uid="{BB989804-4676-4B59-8B43-D0988C93E332}" name="Control Device ID No." dataCellStyle="Form_Text"/>
    <tableColumn id="9" xr3:uid="{09BB7EB7-C5EE-44E1-A057-DB9B5166CAB3}" name="Control Device Design" dataCellStyle="Form_Text"/>
    <tableColumn id="10" xr3:uid="{69D3BB05-BD85-4EAA-BA16-212E73E15B8F}" name="Design Evaluation Submitted" dataCellStyle="Form_Text"/>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50CD07C-38D1-40EA-A4DB-5DAD271C2408}" name="Table 10a" displayName="Table_10a" ref="A4:J14" totalsRowShown="0" headerRowCellStyle="Form_Header_1" dataCellStyle="Form_Text">
  <tableColumns count="10">
    <tableColumn id="1" xr3:uid="{5DD51ED8-E446-412D-972C-EE3C260094DC}" name="Unit ID No." dataCellStyle="Form_Text"/>
    <tableColumn id="2" xr3:uid="{A8CBA03D-7892-4FD4-A824-D0616621CE90}" name="SOP Index No." dataCellStyle="Form_Text"/>
    <tableColumn id="3" xr3:uid="{F60C12D6-380C-473C-BCFF-80E35D804C70}" name="Specified in 40 CFR §63.640(g)_x000a_(1)-(6)" dataCellStyle="Form_Text"/>
    <tableColumn id="4" xr3:uid="{0BEB5CD0-F84B-4D27-A4AB-5A71819832E1}" name="Subject to 40 CFR Part 63, Subparts F, G, H, or I" dataCellStyle="Form_Text"/>
    <tableColumn id="5" xr3:uid="{92C85D22-3DD4-4937-82C9-6C51F34FD4FC}" name="Group 1 Storage Vessel" dataCellStyle="Form_Text"/>
    <tableColumn id="6" xr3:uid="{0ED27B3A-230B-45D1-8EAE-FB0C27A0D044}" name="Group 1 Applicability" dataCellStyle="Form_Text"/>
    <tableColumn id="7" xr3:uid="{A1D88EAA-BA19-4828-90A4-55D17E131D76}" name="Group 2 Applicability" dataCellStyle="Form_Text"/>
    <tableColumn id="8" xr3:uid="{303A6A8E-0AC3-4730-954B-FEF67C7D65DA}" name="Storage Vessel Description" dataCellStyle="Form_Text"/>
    <tableColumn id="9" xr3:uid="{4D86AF0A-6C23-4622-AA22-3D841DB21297}" name="Reid Vapor Pressure" dataCellStyle="Form_Text"/>
    <tableColumn id="10" xr3:uid="{E274B400-6C61-4E9A-889B-7AE36E5F7F18}" name="Estimated TVP" dataCellStyle="Form_Text"/>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8842F6B-E531-4C51-93F8-A4A792EB3989}" name="Table 10b" displayName="Table_10b" ref="A4:J14" totalsRowShown="0" headerRowCellStyle="Form_Header_1" dataCellStyle="Form_Text">
  <tableColumns count="10">
    <tableColumn id="1" xr3:uid="{E645EF5D-E54E-4C2E-AC62-523E22F46E23}" name="Unit ID No." dataCellStyle="Form_Text"/>
    <tableColumn id="2" xr3:uid="{926EB9CD-8D80-4311-927C-86784C34FBDB}" name="SOP Index No." dataCellStyle="Form_Text"/>
    <tableColumn id="3" xr3:uid="{63205030-B949-4FA7-B769-D48181669169}" name="Product Stored" dataCellStyle="Form_Text"/>
    <tableColumn id="4" xr3:uid="{AADEADD5-FA29-4302-BA9B-B25338644764}" name="Storage Capacity" dataCellStyle="Form_Text"/>
    <tableColumn id="5" xr3:uid="{CEE6891F-AC7B-4FC3-9068-AC282259B9B2}" name="Maximum TVP" dataCellStyle="Form_Text"/>
    <tableColumn id="6" xr3:uid="{2B31CC80-347E-4F54-A077-A4CD4AAA8ACB}" name="Storage Vessel Description" dataCellStyle="Form_Text"/>
    <tableColumn id="7" xr3:uid="{D0B30E17-D55F-427D-B3FA-1978A551C58B}" name="Reid Vapor Pressure" dataCellStyle="Form_Text"/>
    <tableColumn id="8" xr3:uid="{CD644994-7C98-44F8-AF28-B72AA81C6794}" name="Tank Description" dataCellStyle="Form_Text"/>
    <tableColumn id="9" xr3:uid="{6B854604-B4C5-4965-9D1C-43A46B49CF44}" name="Control Device Type" dataCellStyle="Form_Text"/>
    <tableColumn id="10" xr3:uid="{410FF701-849E-4BE3-9042-0FC6BF3D7137}" name="Control Device ID No." dataCellStyle="Form_Text"/>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CEEC011-99D8-497E-97B0-4CF75CDB0F08}" name="Table 10c" displayName="Table_10c" ref="A4:J14" totalsRowShown="0" headerRowCellStyle="Form_Header_1" dataCellStyle="Form_Text">
  <tableColumns count="10">
    <tableColumn id="1" xr3:uid="{33A230CE-29C3-494F-9027-51FE15F80F69}" name="Unit ID No." dataCellStyle="Form_Text"/>
    <tableColumn id="2" xr3:uid="{D0A4DCBF-2F18-4498-8A20-F40DDD6221D8}" name="SOP Index No." dataCellStyle="Form_Text"/>
    <tableColumn id="3" xr3:uid="{7C7B6BFA-97F4-49AA-A121-4809173F5E28}" name="True Vapor Pressure" dataCellStyle="Form_Text"/>
    <tableColumn id="4" xr3:uid="{3FCDFE05-3AEF-4BF0-B3AB-644E817EAD8A}" name="Emission Standard" dataCellStyle="Form_Text"/>
    <tableColumn id="5" xr3:uid="{8A5BF067-97A2-4E43-B858-22066030D12A}" name="WW Tank Control" dataCellStyle="Form_Text"/>
    <tableColumn id="6" xr3:uid="{2D6BC1BF-9EBF-46FF-890A-57ABA01964BD}" name="Unslotted Guidepole" dataCellStyle="Form_Text"/>
    <tableColumn id="7" xr3:uid="{5186E9B5-B24C-4905-89AA-8671CF781890}" name="Slotted Guidepole" dataCellStyle="Form_Text"/>
    <tableColumn id="8" xr3:uid="{39F48F84-937B-4F03-B0DE-623CC04F526C}" name="Slotted Ladder" dataCellStyle="Form_Text"/>
    <tableColumn id="9" xr3:uid="{E120E145-6B0D-4BDD-B00F-7126E3CDCAD5}" name="Seal Configuration" dataCellStyle="Form_Text"/>
    <tableColumn id="10" xr3:uid="{B797BF29-E5F8-4499-85F4-191017EA14FD}" name="Inspection Requirement" dataCellStyle="Form_Text"/>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D50A306-E16B-4C90-9C09-DC3A60BD5E96}" name="Table 10d" displayName="Table_10d" ref="A4:K14" totalsRowShown="0" headerRowCellStyle="Form_Header_1" dataCellStyle="Form_Text">
  <tableColumns count="11">
    <tableColumn id="1" xr3:uid="{7A4E2953-7CED-438B-A0C5-2A9B512CC45B}" name="Unit ID No." dataCellStyle="Form_Text"/>
    <tableColumn id="2" xr3:uid="{C0C4141F-4316-45DE-B60E-FF0AC973DA69}" name="SOP Index No." dataCellStyle="Form_Text"/>
    <tableColumn id="3" xr3:uid="{C82D2385-721D-4FA1-AA53-1DBFD6FB1676}" name="Control Device Type" dataCellStyle="Form_Text"/>
    <tableColumn id="4" xr3:uid="{86847296-644F-47AE-8C60-5C94AD4F8FBD}" name="Control Device ID No." dataCellStyle="Form_Text"/>
    <tableColumn id="5" xr3:uid="{D43782AD-CCB0-44E8-BC4E-0EBA3760C555}" name="Meets §63.985(b)(2)" dataCellStyle="Form_Text"/>
    <tableColumn id="6" xr3:uid="{37C2DE68-B4CA-4D63-8770-89EA9CB9AC27}" name="Prior Eval" dataCellStyle="Form_Text"/>
    <tableColumn id="7" xr3:uid="{291D6957-0810-4E11-AF06-05113BA131FB}" name="Assessment Waiver" dataCellStyle="Form_Text"/>
    <tableColumn id="8" xr3:uid="{FC3F7EAE-4EEC-4AB6-824C-9973C3DF429F}" name="Assessment Waiver ID" dataCellStyle="Form_Text"/>
    <tableColumn id="9" xr3:uid="{43D1F011-3517-4F70-808D-B8FD91ABA29D}" name="Prior Test" dataCellStyle="Form_Text"/>
    <tableColumn id="10" xr3:uid="{0BF75ED1-8B19-4CC5-B8BA-78CF49CCBE18}" name="Negative Pressure" dataCellStyle="Form_Text"/>
    <tableColumn id="11" xr3:uid="{ED323FCE-3C2D-44A5-8918-AD063B672A7D}" name="Bypass Line" dataCellStyle="Form_Text"/>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9080DEE-32B7-43E4-8DD9-06194A57E280}" name="Table 11a" displayName="Table_11a" ref="A4:F14" totalsRowShown="0" headerRowCellStyle="Form_Header_1" dataCellStyle="Form_Text">
  <tableColumns count="6">
    <tableColumn id="1" xr3:uid="{FEA61033-A63E-435A-96CB-D5610C841D02}" name="Unit ID No." dataCellStyle="Form_Text"/>
    <tableColumn id="2" xr3:uid="{E772EF14-9F46-44CE-803C-1D5B416D0927}" name="SOP Index No." dataCellStyle="Form_Text"/>
    <tableColumn id="3" xr3:uid="{2246EBAB-743A-429C-9DFD-B88FBADF7349}" name="Initial Startup Date" dataCellStyle="Form_Text"/>
    <tableColumn id="4" xr3:uid="{34980796-E06B-4EA9-83F0-3A1CCC5AC01C}" name="Alternate Means of Emission Limitation" dataCellStyle="Form_Text"/>
    <tableColumn id="5" xr3:uid="{D353DDB0-C850-445C-A48A-CFA569F11D7A}" name="AMEL ID No." dataCellStyle="Form_Text"/>
    <tableColumn id="6" xr3:uid="{8216860F-5359-4E19-8E05-AC327295B1FE}" name="Furnace or Foundry" dataCellStyle="Form_Text"/>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0C08FF0-F528-46E8-9DBA-96F38771B7D2}" name="Table 11b" displayName="Table_11b" ref="A4:F14" totalsRowShown="0" headerRowCellStyle="Form_Header_1" dataCellStyle="Form_Text">
  <tableColumns count="6">
    <tableColumn id="1" xr3:uid="{12680203-CCAD-476C-9FCA-5B5CECA83F75}" name="Unit ID No." dataCellStyle="Form_Text"/>
    <tableColumn id="2" xr3:uid="{072FEA76-4BC7-45B8-931D-6AC77946AFF9}" name="SOP Index No." dataCellStyle="Form_Text"/>
    <tableColumn id="3" xr3:uid="{027D7937-F565-4678-965B-3E9F10D76164}" name="Title 40 CFR §61.132(a)(2)(i) Devices" dataCellStyle="Form_Text"/>
    <tableColumn id="4" xr3:uid="{2BCB29C0-E839-4D55-A942-081070D64795}" name="Open to Atmosphere" dataCellStyle="Form_Text"/>
    <tableColumn id="5" xr3:uid="{7EB8DF46-9EB6-433E-A0C9-89D7DF264C6C}" name="Alternative Control Device" dataCellStyle="Form_Text"/>
    <tableColumn id="6" xr3:uid="{B72AAC05-9D30-4DE0-A353-B5910C2BA2FC}" name="Control Device ID No." dataCellStyle="Form_Text"/>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1F4A219-76BC-4B07-9BE4-4FFD564C1803}" name="Table 12a" displayName="Table_12a" ref="A4:I14" totalsRowShown="0" headerRowCellStyle="Form_Header_1" dataCellStyle="Form_Text">
  <tableColumns count="9">
    <tableColumn id="1" xr3:uid="{740D03F3-0186-4DC3-B5B1-ABDCE9152735}" name="Unit ID No." dataCellStyle="Form_Text"/>
    <tableColumn id="2" xr3:uid="{28B9B105-A818-4C6E-9F7D-07CE1D99B846}" name="SOP Index No." dataCellStyle="Form_Text"/>
    <tableColumn id="3" xr3:uid="{C3923262-8DD5-430D-9E89-05BFCCC9682D}" name="Waste Treatment Tank" dataCellStyle="Form_Text"/>
    <tableColumn id="4" xr3:uid="{5F1A31A0-B286-4680-81C7-137716E072C0}" name="Alternative Standards for Tanks" dataCellStyle="Form_Text"/>
    <tableColumn id="5" xr3:uid="{B56AD06C-3D0E-44E7-8B72-74528CFC0846}" name="Kb Tank Type" dataCellStyle="Form_Text"/>
    <tableColumn id="6" xr3:uid="{DA437A46-1C01-4DC7-82C0-B1C149B11CBD}" name="AMEL ID No." dataCellStyle="Form_Text"/>
    <tableColumn id="7" xr3:uid="{B5020CAC-CE97-4C70-AEC7-850FF222673E}" name="Seal Type" dataCellStyle="Form_Text"/>
    <tableColumn id="8" xr3:uid="{61381529-E457-4096-A8FA-303A9B41A01E}" name="Alternate Means of Compliance" dataCellStyle="Form_Text"/>
    <tableColumn id="9" xr3:uid="{AE3082DF-30D6-427B-B5D0-5D2E8C83F0DC}" name="AMOC ID No." dataCellStyle="Form_Text"/>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58F2A996-97C7-4A03-AD78-7E8145FB63E4}" name="Table 12b" displayName="Table_12b" ref="A4:H14" totalsRowShown="0" headerRowCellStyle="Form_Header_1" dataCellStyle="Form_Text">
  <tableColumns count="8">
    <tableColumn id="1" xr3:uid="{80FE8640-5F3B-4AD3-98D8-032F8237FEC2}" name="Unit ID No." dataCellStyle="Form_Text"/>
    <tableColumn id="2" xr3:uid="{3EC8C08B-E3AD-4CA1-97A7-595FB9FA17BB}" name="SOP Index No." dataCellStyle="Form_Text"/>
    <tableColumn id="3" xr3:uid="{4F936AE6-8CB5-41A7-9384-387F9453DDD0}" name="Tank Control Requirements" dataCellStyle="Form_Text"/>
    <tableColumn id="4" xr3:uid="{F7F846CB-5EEE-40E3-BD1F-F8CDC9DBF413}" name="Fuel Gas System" dataCellStyle="Form_Text"/>
    <tableColumn id="5" xr3:uid="{8F5739CE-34F7-477B-814F-867791E3CED7}" name="Closed Vent System And Control Device" dataCellStyle="Form_Text"/>
    <tableColumn id="6" xr3:uid="{0B707051-D483-411E-A0BC-E332733E2846}" name="Cover and Closed Vent" dataCellStyle="Form_Text"/>
    <tableColumn id="7" xr3:uid="{43582882-42C0-44B8-8855-E91F83167D2D}" name="Closed Vent System And Control Device AMOC" dataCellStyle="Form_Text"/>
    <tableColumn id="8" xr3:uid="{BBD2BBE5-A6B3-4357-A2E9-E76E737EDCE1}" name="CVS/CD AMOC ID No." dataCellStyle="Form_Text"/>
  </tableColumns>
  <tableStyleInfo name="Table Style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14C09B5-75E2-4DA6-BE31-6B8FF133595C}" name="Table 12c" displayName="Table_12c" ref="A4:I14" totalsRowShown="0" headerRowCellStyle="Form_Header_1" dataCellStyle="Form_Text">
  <tableColumns count="9">
    <tableColumn id="1" xr3:uid="{09B05D99-E12D-412C-A794-0220DE01DD45}" name="Unit ID No." dataCellStyle="Form_Text"/>
    <tableColumn id="2" xr3:uid="{8AE4185F-2271-4639-B447-B19E37A1D378}" name="SOP Index No." dataCellStyle="Form_Text"/>
    <tableColumn id="3" xr3:uid="{01EA06D9-740F-4D6D-8C76-129C428A5B36}" name="Bypass Line" dataCellStyle="Form_Text"/>
    <tableColumn id="4" xr3:uid="{C5C08D7A-86BB-48EA-A269-B0990AB6CE5E}" name="Bypass Line Valve" dataCellStyle="Form_Text"/>
    <tableColumn id="5" xr3:uid="{82F9D3B4-B7B5-478F-B776-9674D8D90B59}" name="Control Device Type/Operation" dataCellStyle="Form_Text"/>
    <tableColumn id="6" xr3:uid="{2F5ABC56-F3D1-4101-B16A-A1EAB185A79B}" name="Control Device ID No." dataCellStyle="Form_Text"/>
    <tableColumn id="7" xr3:uid="{BBDAE786-8CEE-41AE-B9D2-6B64A40A0A51}" name="Engineering Calculations" dataCellStyle="Form_Text"/>
    <tableColumn id="8" xr3:uid="{0CFCE559-8DAA-4897-865F-ABB076F9E8F5}" name="Alternate Monitoring Parameters" dataCellStyle="Form_Text"/>
    <tableColumn id="9" xr3:uid="{A1A9AA40-5EAC-4951-8E11-889B77067B27}" name="Carbon Replacement Interval" dataCellStyle="Form_Tex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31" dataCellStyle="Form_Text_2"/>
  </tableColumns>
  <tableStyleInfo name="Table Style 2"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64A1ACB-4D93-44F6-B8FA-F63D6263157C}" name="Table 13a" displayName="Table_13a" ref="A4:G14" totalsRowShown="0" headerRowCellStyle="Form_Header_1" dataCellStyle="Form_Text">
  <tableColumns count="7">
    <tableColumn id="1" xr3:uid="{51A49690-31B7-4504-AAC1-98BC98344E81}" name="Unit ID No." dataCellStyle="Form_Text"/>
    <tableColumn id="2" xr3:uid="{920ACDFE-1665-4749-8C58-2147D9C32448}" name="SOP Index No." dataCellStyle="Form_Text"/>
    <tableColumn id="3" xr3:uid="{98BBB28B-421F-43EC-83F8-9A27A2E3008E}" name="Construction/ Modification Date" dataCellStyle="Form_Text"/>
    <tableColumn id="4" xr3:uid="{9E4C2D60-97D3-4EDC-8B2B-1895AE834DF8}" name="Alternate Means of Emission Limitation" dataCellStyle="Form_Text"/>
    <tableColumn id="5" xr3:uid="{2921C060-23D9-4C9E-8093-47CF11FBFF0C}" name="AMEL ID No." dataCellStyle="Form_Text"/>
    <tableColumn id="6" xr3:uid="{59A8F6A4-3256-45AB-935A-67B19C3E73A2}" name="Alternative Standard" dataCellStyle="Form_Text"/>
    <tableColumn id="7" xr3:uid="{550462EE-6305-4186-9A19-560330B43B0C}" name="Subject to 40 CFR Part 60, Subpart K, Ka, or Kb" dataCellStyle="Form_Text"/>
  </tableColumns>
  <tableStyleInfo name="Table Style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87F6830-6C64-4FFE-92B6-E05F103A8500}" name="Table 13b" displayName="Table_13b" ref="A4:F14" totalsRowShown="0" headerRowCellStyle="Form_Header_1" dataCellStyle="Form_Text">
  <tableColumns count="6">
    <tableColumn id="1" xr3:uid="{759C6CE2-FA26-4BB1-B205-B492B2CB9B70}" name="Unit ID No." dataCellStyle="Form_Text"/>
    <tableColumn id="2" xr3:uid="{A726B03E-1B28-4365-9AF5-371F0EC7E086}" name="SOP Index No." dataCellStyle="Form_Text"/>
    <tableColumn id="3" xr3:uid="{73B473A6-7787-4B5C-977E-53381AEB907C}" name="Control Device Type" dataCellStyle="Form_Text"/>
    <tableColumn id="4" xr3:uid="{97512BE3-A08C-46EA-A441-355A748F20AB}" name="Control Device ID No." dataCellStyle="Form_Text"/>
    <tableColumn id="5" xr3:uid="{6FED52D7-A9BE-4D81-8620-64F3FB5B1ECE}" name="Alternative Monitoring" dataCellStyle="Form_Text"/>
    <tableColumn id="6" xr3:uid="{EE30FABA-8BFC-453E-82E7-D2FC4ABE59E4}" name="Regenerate On-site" dataCellStyle="Form_Text"/>
  </tableColumns>
  <tableStyleInfo name="Table Style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A2F8997E-C48A-466A-B98E-952111B1B9BC}" name="Table 14a" displayName="Table_14a" ref="A4:G14" totalsRowShown="0" headerRowCellStyle="Form_Header_1" dataCellStyle="Form_Text">
  <tableColumns count="7">
    <tableColumn id="1" xr3:uid="{443369B0-BBEC-4406-A718-7CF90C67EDAB}" name="Unit ID No." dataCellStyle="Form_Text"/>
    <tableColumn id="2" xr3:uid="{F7DDC3BC-A4C8-4672-A9B8-36021F03277A}" name="SOP Index No." dataCellStyle="Form_Text"/>
    <tableColumn id="3" xr3:uid="{A4440C25-B642-45AC-A2D4-69052BDF3136}" name="Process Wastewater" dataCellStyle="Form_Text"/>
    <tableColumn id="4" xr3:uid="{2BAAAFFE-8200-4770-AEFE-A839711730A8}" name="Meets 40 CFR §63.149(d)" dataCellStyle="Form_Text"/>
    <tableColumn id="5" xr3:uid="{476E2AF1-12F5-4353-9998-833A818EF4BE}" name="Sparged" dataCellStyle="Form_Text"/>
    <tableColumn id="6" xr3:uid="{EDDE5222-9594-44F0-8AC5-E03383138CB8}" name="Emission Routing" dataCellStyle="Form_Text"/>
    <tableColumn id="7" xr3:uid="{5A2EB212-F08B-40EA-B7D1-E95E7CC06E93}" name="Installed Before 12/31/92" dataCellStyle="Form_Text"/>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A9CCAAB-79CA-4341-8C53-4F0960C173C4}" name="Table 14b" displayName="Table_14b" ref="A4:G14" totalsRowShown="0" headerRowCellStyle="Form_Header_1" dataCellStyle="Form_Text">
  <tableColumns count="7">
    <tableColumn id="1" xr3:uid="{8E05D2E0-0A21-46AC-B029-E2B67C8B0F24}" name="Unit ID No." dataCellStyle="Form_Text"/>
    <tableColumn id="2" xr3:uid="{B6C078CB-BE96-4F54-B55D-D7B12357711D}" name="SOP Index No." dataCellStyle="Form_Text"/>
    <tableColumn id="3" xr3:uid="{DE3E497F-8450-489F-BCB9-ABCB64BF2029}" name="Closed Vent System" dataCellStyle="Form_Text"/>
    <tableColumn id="4" xr3:uid="{CEA86915-74FD-407E-ADED-A8346C99CD69}" name="Bypass Lines" dataCellStyle="Form_Text"/>
    <tableColumn id="5" xr3:uid="{FB25B3E3-C2F6-4B63-B448-3957302C8504}" name="Control Device Type" dataCellStyle="Form_Text"/>
    <tableColumn id="6" xr3:uid="{CBB35889-C934-40E3-85E4-CA3CD5DBA41B}" name="Control Device ID No." dataCellStyle="Form_Text"/>
    <tableColumn id="7" xr3:uid="{689F8921-9FDA-4AAD-87FF-570521BDDEF1}" name="Design Evaluation Submitted" dataCellStyle="Form_Text"/>
  </tableColumns>
  <tableStyleInfo name="Table Style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3B2B2013-373D-49B9-A341-FA5DF51A80A5}" name="Table 14c" displayName="Table_14c" ref="A4:H14" totalsRowShown="0" headerRowCellStyle="Form_Header_1" dataCellStyle="Form_Text">
  <tableColumns count="8">
    <tableColumn id="1" xr3:uid="{2D0B0DC6-EE92-48D6-BA87-75CAD44460CB}" name="Unit ID No." dataCellStyle="Form_Text"/>
    <tableColumn id="2" xr3:uid="{5470146A-0AF2-4D2A-808C-E907B8513C1E}" name="SOP Index No." dataCellStyle="Form_Text"/>
    <tableColumn id="3" xr3:uid="{C151CB59-BE99-4972-BF80-6DE0D54E255C}" name="Wastewater Tank Usage" dataCellStyle="Form_Text"/>
    <tableColumn id="4" xr3:uid="{D85999F7-D607-4BC5-A3F4-E00EE83FA251}" name="Wastewater Tank Properties" dataCellStyle="Form_Text"/>
    <tableColumn id="5" xr3:uid="{5139FE94-105C-4FD4-9EC5-89F89838196D}" name="Designated Group 1" dataCellStyle="Form_Text"/>
    <tableColumn id="6" xr3:uid="{74D95CBB-604D-42C5-B9A9-3F8D24091788}" name="Emission Control Type" dataCellStyle="Form_Text"/>
    <tableColumn id="7" xr3:uid="{743B9625-202F-4BBF-8AF4-256A4BE85AE1}" name="EEL ID No." dataCellStyle="Form_Text"/>
    <tableColumn id="8" xr3:uid="{D1989244-B1FC-4276-BDF1-06B3C435D432}" name="New Source" dataCellStyle="Form_Text"/>
  </tableColumns>
  <tableStyleInfo name="Table Style 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7071906-299D-417B-8059-86217E90D2B7}" name="Table 14d" displayName="Table_14d" ref="A4:K14" totalsRowShown="0" headerRowCellStyle="Form_Header_1" dataCellStyle="Form_Text">
  <tableColumns count="11">
    <tableColumn id="1" xr3:uid="{91088E60-6F2F-4321-B1DD-6A6BA19AA59E}" name="Unit ID No." dataCellStyle="Form_Text"/>
    <tableColumn id="2" xr3:uid="{E0CFCB0B-EA64-47A4-893E-B0D719A70F3E}" name="SOP Index No." dataCellStyle="Form_Text"/>
    <tableColumn id="3" xr3:uid="{1B775A3F-49AE-4797-9047-38E2746FFB83}" name="Negative Pressure" dataCellStyle="Form_Text"/>
    <tableColumn id="4" xr3:uid="{D6F8F97F-32F6-4054-A39F-3701CECA7586}" name="Closed Vent System" dataCellStyle="Form_Text"/>
    <tableColumn id="5" xr3:uid="{0EC7F502-8AD4-48D7-BEA7-885D13B52311}" name="Bypass Lines" dataCellStyle="Form_Text"/>
    <tableColumn id="6" xr3:uid="{3053FF5A-350A-4871-87A5-C883C1C352C9}" name="Combination of Control Devices" dataCellStyle="Form_Text"/>
    <tableColumn id="7" xr3:uid="{43EC9F9B-D4A6-40D1-9FB5-9E767A3B2C7A}" name="Control Device Type" dataCellStyle="Form_Text"/>
    <tableColumn id="8" xr3:uid="{FA3C03BA-E2C2-4379-B71E-6288E42372F4}" name="Control Device ID No." dataCellStyle="Form_Text"/>
    <tableColumn id="9" xr3:uid="{3C0AF0B8-A479-4465-A401-EB195DF2C00A}" name="Compliance with 40 CFR §63.139(c)(1)" dataCellStyle="Form_Text"/>
    <tableColumn id="10" xr3:uid="{68AACEE5-5CF0-46A7-B093-87EC42578922}" name="Alternate Monitoring Parameters" dataCellStyle="Form_Text"/>
    <tableColumn id="11" xr3:uid="{B59ADA6E-9832-40CE-BFB0-71FE035C32E6}" name="AMP ID No." dataCellStyle="Form_Text"/>
  </tableColumns>
  <tableStyleInfo name="Table Style 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6029049-8D6A-43CA-AE66-872835EACC22}" name="Table 14e" displayName="Table_14e" ref="A4:H14" totalsRowShown="0" headerRowCellStyle="Form_Header_1" dataCellStyle="Form_Text">
  <tableColumns count="8">
    <tableColumn id="1" xr3:uid="{C487B756-94E5-43FA-A9A6-3114228B5417}" name="Unit ID No." dataCellStyle="Form_Text"/>
    <tableColumn id="2" xr3:uid="{D162FF49-6ADE-49EA-B482-349A148BAF4E}" name="SOP Index No." dataCellStyle="Form_Text"/>
    <tableColumn id="3" xr3:uid="{B850ED25-49E3-4E71-9230-E81E72CA6958}" name="Regeneration" dataCellStyle="Form_Text"/>
    <tableColumn id="4" xr3:uid="{768142EC-26CA-4807-AD69-AB575D6A059F}" name="Performance Test" dataCellStyle="Form_Text"/>
    <tableColumn id="5" xr3:uid="{FDFB1780-6F89-4CE6-A0AA-DEBAD101465D}" name="95% Reduction Efficiency" dataCellStyle="Form_Text"/>
    <tableColumn id="6" xr3:uid="{0B16FA8D-0B29-479B-B7C7-B74343D7E117}" name="Monitoring Options" dataCellStyle="Form_Text"/>
    <tableColumn id="7" xr3:uid="{01B2BC11-DFA8-4E52-AD73-9DA01D238F1D}" name="Continuous Monitoring" dataCellStyle="Form_Text"/>
    <tableColumn id="8" xr3:uid="{915A1F93-D6BE-4674-990C-E9687AF97B92}" name="Continuous Monitoring Alternative ID No." dataCellStyle="Form_Text"/>
  </tableColumns>
  <tableStyleInfo name="Table Style 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3D974DB0-BBFA-4C1F-8B7C-6AFEB33B61B4}" name="Table 16a" displayName="Table_16a" ref="A4:I14" totalsRowShown="0" headerRowCellStyle="Form_Header_1" dataCellStyle="Form_Text">
  <tableColumns count="9">
    <tableColumn id="1" xr3:uid="{2AAB8EEB-1EE1-41ED-B2B6-122A39328F61}" name="Unit ID No." dataCellStyle="Form_Text"/>
    <tableColumn id="2" xr3:uid="{704F9ACD-72FC-4FB4-95BA-28F0AD5A623E}" name="SOP/GOP Index No." dataCellStyle="Form_Text"/>
    <tableColumn id="3" xr3:uid="{E6961D71-3491-4AB1-BA5A-685284EAB937}" name="Alternate Means of Emission Limitation (AMEL)" dataCellStyle="Form_Text"/>
    <tableColumn id="4" xr3:uid="{11421DD5-6BE0-4685-A3D3-8CA5FF0EE99D}" name="AMEL ID No." dataCellStyle="Form_Text"/>
    <tableColumn id="5" xr3:uid="{A2280A1E-E6D9-469A-8F41-E963D66D40EE}" name="Subject to Another Regulation" dataCellStyle="Form_Text"/>
    <tableColumn id="6" xr3:uid="{514A0B98-A357-4BF6-A78A-B065902B3AED}" name="Vessel Type" dataCellStyle="Form_Text"/>
    <tableColumn id="7" xr3:uid="{D7A6C273-8D27-411E-A8A6-B0545F88F349}" name="Bypass Device" dataCellStyle="Form_Text"/>
    <tableColumn id="8" xr3:uid="{7198E6C2-9626-4A46-9953-1208AD422F87}" name="Flow Indicator" dataCellStyle="Form_Text"/>
    <tableColumn id="9" xr3:uid="{D3465E5F-96AE-4E8E-B99A-8313EF35C2C6}" name="Unsafe to Inspect" dataCellStyle="Form_Text"/>
  </tableColumns>
  <tableStyleInfo name="Table Style 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25A3FC8-57D5-4781-9346-3082DD0E418A}" name="Table 16b" displayName="Table_16b" ref="A4:I14" totalsRowShown="0" headerRowCellStyle="Form_Header_1" dataCellStyle="Form_Text">
  <tableColumns count="9">
    <tableColumn id="1" xr3:uid="{1D5EDC2A-6335-4686-ABB8-8FC91B89B0C0}" name="Unit ID No." dataCellStyle="Form_Text"/>
    <tableColumn id="2" xr3:uid="{E9C46328-7F66-4498-BFAC-21D07A069068}" name="SOP/GOP Index No." dataCellStyle="Form_Text"/>
    <tableColumn id="3" xr3:uid="{E055BB3D-DE24-49A7-86C1-12D900114030}" name="Difficult to Inspect" dataCellStyle="Form_Text"/>
    <tableColumn id="4" xr3:uid="{ECE49F02-8A13-485E-868D-F4FD7600A3EB}" name="Sealed Closed Vent System" dataCellStyle="Form_Text"/>
    <tableColumn id="5" xr3:uid="{476DEBAE-3818-473E-A7BE-B5EC9FA6B4B3}" name="Control Device Type" dataCellStyle="Form_Text"/>
    <tableColumn id="6" xr3:uid="{319DD261-9318-410B-B7DE-C9A97400D8A6}" name="Control Device ID No." dataCellStyle="Form_Text"/>
    <tableColumn id="7" xr3:uid="{DBC8782E-9576-421A-BAFA-C1E3A40C818C}" name="Control Device Operation" dataCellStyle="Form_Text"/>
    <tableColumn id="8" xr3:uid="{22CAC51A-5E84-42E9-9DBD-893FD00C93CB}" name="Performance Test/ Design Analysis Exemption" dataCellStyle="Form_Text"/>
    <tableColumn id="9" xr3:uid="{21BFADC4-7A09-4943-A6C8-6282C0F14C67}" name="Performance Test or Design Analysis" dataCellStyle="Form_Text"/>
  </tableColumns>
  <tableStyleInfo name="Table Style 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F907F52F-4845-42D9-B485-7FAC9D04A1AC}" name="Table 17a" displayName="Table_17a" ref="A4:H14" totalsRowShown="0" headerRowCellStyle="Form_Header_1" dataCellStyle="Form_Text">
  <tableColumns count="8">
    <tableColumn id="1" xr3:uid="{E1D53B11-00BD-4339-8D08-311236B237F7}" name="Unit ID No." dataCellStyle="Form_Text"/>
    <tableColumn id="2" xr3:uid="{5F605D28-C6C0-48CC-A7C1-F2C8226D2F26}" name="SOP Index No." dataCellStyle="Form_Text"/>
    <tableColumn id="3" xr3:uid="{C22731F4-ECD3-450A-8F7B-795EB442FCF4}" name="Vessel Type" dataCellStyle="Form_Text"/>
    <tableColumn id="4" xr3:uid="{4C926F8A-DDE7-416E-B122-066E4BD64E52}" name="Group 1 Vessel" dataCellStyle="Form_Text"/>
    <tableColumn id="5" xr3:uid="{75B644A0-9349-42DA-A5D1-B2E569777267}" name="Maximum TVP" dataCellStyle="Form_Text"/>
    <tableColumn id="6" xr3:uid="{8D1A09AE-C3BC-486B-9F81-4C6BD659E590}" name="Emission Control Type" dataCellStyle="Form_Text"/>
    <tableColumn id="7" xr3:uid="{2668CFFE-FC10-41BF-8C00-CC7F8E1AD0CA}" name="AMOC ID No." dataCellStyle="Form_Text"/>
    <tableColumn id="8" xr3:uid="{F038BD89-DCB6-4030-A121-9DEA3A7680C9}" name="Seal Type" dataCellStyle="Form_Text"/>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82" totalsRowShown="0" headerRowCellStyle="Form_Header_1">
  <autoFilter ref="A3:D82" xr:uid="{00000000-000C-0000-FFFF-FFFF03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30"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A958284-BAE8-4FE0-8E75-D305A5BC8F89}" name="Table 17b" displayName="Table_17b" ref="A4:I14" totalsRowShown="0" headerRowCellStyle="Form_Header_1" dataCellStyle="Form_Text">
  <tableColumns count="9">
    <tableColumn id="1" xr3:uid="{FB2DBBF2-07AF-45BB-88D5-9C3335C2A953}" name="Unit ID No." dataCellStyle="Form_Text"/>
    <tableColumn id="2" xr3:uid="{310D6B73-0FF1-4704-8667-05072A0A152E}" name="SOP Index No." dataCellStyle="Form_Text"/>
    <tableColumn id="3" xr3:uid="{44B529E0-9DF4-4BD2-818C-3CBCB600DF8A}" name="Closed Vent System" dataCellStyle="Form_Text"/>
    <tableColumn id="4" xr3:uid="{1BAFF512-3CBE-4B3C-B35F-5F436B6CF925}" name="Hard Piping" dataCellStyle="Form_Text"/>
    <tableColumn id="5" xr3:uid="{7312A3B6-CBCC-4EE8-952F-B7F86DF091BE}" name="Bypass Lines" dataCellStyle="Form_Text"/>
    <tableColumn id="6" xr3:uid="{B9CC2D59-33EE-4489-99B1-2F24483E6524}" name="Control Device Type" dataCellStyle="Form_Text"/>
    <tableColumn id="7" xr3:uid="{3058783D-371B-4D8B-94D1-A81A1795B854}" name="Control Device ID No." dataCellStyle="Form_Text"/>
    <tableColumn id="8" xr3:uid="{3D177B22-F8AC-462E-93D8-F6A0B37B3815}" name="Control Device Design" dataCellStyle="Form_Text"/>
    <tableColumn id="9" xr3:uid="{0C9E8EF9-ADE5-41C0-8EBB-531F28602CE7}" name="Design Evaluation Submitted" dataCellStyle="Form_Text"/>
  </tableColumns>
  <tableStyleInfo name="Table Style 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C21834E1-6766-458E-B8FE-38BE6B75544F}" name="Table 18a" displayName="Table_18a" ref="A4:G14" totalsRowShown="0" headerRowCellStyle="Form_Header_1" dataCellStyle="Form_Text">
  <tableColumns count="7">
    <tableColumn id="1" xr3:uid="{84304E96-3EFA-4CB8-A2F2-2BD03C1CAB5F}" name="Unit ID No." dataCellStyle="Form_Text"/>
    <tableColumn id="2" xr3:uid="{DA2B42D9-C612-4915-820F-BDAB7367EF26}" name="SOP Index No." dataCellStyle="Form_Text"/>
    <tableColumn id="3" xr3:uid="{655C86C8-D487-4A39-99DB-360F8CB43DEB}" name="Process Wastewater" dataCellStyle="Form_Text"/>
    <tableColumn id="4" xr3:uid="{FAA31A4B-B56B-4935-AEF2-D1C69AC73028}" name="Meets 40 CFR §63.149(d)" dataCellStyle="Form_Text"/>
    <tableColumn id="5" xr3:uid="{96744A4A-B7AF-484C-8B75-488DEFD334D8}" name="Sparged" dataCellStyle="Form_Text"/>
    <tableColumn id="6" xr3:uid="{427D81E9-21CF-46E3-AD9A-48FF5443770E}" name="Emission Routing" dataCellStyle="Form_Text"/>
    <tableColumn id="7" xr3:uid="{8C70E709-5F55-4E61-B694-00433E006F08}" name="Installed Before 6/12/95" dataCellStyle="Form_Text"/>
  </tableColumns>
  <tableStyleInfo name="Table Style 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E225D8C1-A6D5-4F88-843B-126C339005A9}" name="Table 18b" displayName="Table_18b" ref="A4:G14" totalsRowShown="0" headerRowCellStyle="Form_Header_1" dataCellStyle="Form_Text">
  <tableColumns count="7">
    <tableColumn id="1" xr3:uid="{50DEB163-F5A5-40E6-B961-C6A8E77585D2}" name="Unit ID No." dataCellStyle="Form_Text"/>
    <tableColumn id="2" xr3:uid="{69C9AE8C-EBEC-43A3-BE75-9DB3807A20FB}" name="SOP Index No." dataCellStyle="Form_Text"/>
    <tableColumn id="3" xr3:uid="{D2B0F2C8-E656-4C6A-A496-703EBE3F4F50}" name="Closed Vent System" dataCellStyle="Form_Text"/>
    <tableColumn id="4" xr3:uid="{F57A3DF9-D653-4738-960C-5A85D104FA41}" name="Bypass Lines" dataCellStyle="Form_Text"/>
    <tableColumn id="5" xr3:uid="{4BCA16C3-4B73-496C-A7AF-0B6A4E30D866}" name="Control Device Type" dataCellStyle="Form_Text"/>
    <tableColumn id="6" xr3:uid="{A6562BB5-AD2C-4EED-B697-59647C5F5D6D}" name="Control Device ID No." dataCellStyle="Form_Text"/>
    <tableColumn id="7" xr3:uid="{1D4017AA-99D6-4A3A-9117-BBBBF9EAD45D}" name="Design Evaluation Submitted" dataCellStyle="Form_Text"/>
  </tableColumns>
  <tableStyleInfo name="Table Style 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2E5BA285-2CCC-436C-B24C-6E51D11648A1}" name="Table 18c" displayName="Table_18c" ref="A4:H14" totalsRowShown="0" headerRowCellStyle="Form_Header_1" dataCellStyle="Form_Text">
  <tableColumns count="8">
    <tableColumn id="1" xr3:uid="{3568D6B0-647D-44F1-B9D4-C60572DC17AC}" name="Unit ID No." dataCellStyle="Form_Text"/>
    <tableColumn id="2" xr3:uid="{EDA34C2C-DC7A-438F-B044-28C15099E7A6}" name="SOP Index No." dataCellStyle="Form_Text"/>
    <tableColumn id="3" xr3:uid="{6AAC0D9B-E319-4829-9DC5-5A2D21296426}" name="Wastewater Tank Usage" dataCellStyle="Form_Text"/>
    <tableColumn id="4" xr3:uid="{2D0A576B-B6AB-4295-94B9-BC94D860D9E3}" name="Wastewater Tank Properties" dataCellStyle="Form_Text"/>
    <tableColumn id="5" xr3:uid="{9657B97D-968F-4132-A294-077B415FFA8C}" name="Emission Control Type" dataCellStyle="Form_Text"/>
    <tableColumn id="6" xr3:uid="{1103FDAE-E0E1-48D1-B10C-F216DA23195B}" name="EEL ID No." dataCellStyle="Form_Text"/>
    <tableColumn id="7" xr3:uid="{49D0FF0A-6D5B-4025-B10C-979F37E1F94C}" name="Closed Vent System" dataCellStyle="Form_Text"/>
    <tableColumn id="8" xr3:uid="{1466B7C5-77F2-41D5-AE0F-CFCB38C2BF2A}" name="Bypass Lines" dataCellStyle="Form_Text"/>
  </tableColumns>
  <tableStyleInfo name="Table Style 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BFB65E70-4433-4908-B46B-6E44C59445DB}" name="Table 18d" displayName="Table_18d" ref="A4:H14" totalsRowShown="0" headerRowCellStyle="Form_Header_1" dataCellStyle="Form_Text">
  <tableColumns count="8">
    <tableColumn id="1" xr3:uid="{D7A79318-D8B5-41CC-BC88-6A8CB7B2F508}" name="Unit ID No." dataCellStyle="Form_Text"/>
    <tableColumn id="2" xr3:uid="{9EBAAAF2-8B5D-46C6-89B5-0D6775010DE3}" name="SOP Index No." dataCellStyle="Form_Text"/>
    <tableColumn id="3" xr3:uid="{E84BA613-FA78-4A3B-9F0E-2A5C073E6771}" name="Combination of Control Devices" dataCellStyle="Form_Text"/>
    <tableColumn id="4" xr3:uid="{6BC50311-B02A-43E8-91F1-823177174CFB}" name="Control Device Type" dataCellStyle="Form_Text"/>
    <tableColumn id="5" xr3:uid="{50D8F509-06A4-4115-AD5A-9C7D7BF90F64}" name="Control Device ID No." dataCellStyle="Form_Text"/>
    <tableColumn id="6" xr3:uid="{B4ACF112-1C89-4FF1-89E4-49D19070B009}" name="Compliance with 40 CFR §63.139(c)(1)" dataCellStyle="Form_Text"/>
    <tableColumn id="7" xr3:uid="{94E40CC6-649A-4D12-BF44-BE39285736E0}" name="Alternate Monitoring Parameters" dataCellStyle="Form_Text"/>
    <tableColumn id="8" xr3:uid="{A84A185F-DEE1-4784-915A-0AC00307F356}" name="AMP ID No." dataCellStyle="Form_Text"/>
  </tableColumns>
  <tableStyleInfo name="Table Style 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70418EF-EB06-4A49-B43B-1BC6799F82F4}" name="Table 18e" displayName="Table_18e" ref="A4:H14" totalsRowShown="0" headerRowCellStyle="Form_Header_1" dataCellStyle="Form_Text">
  <tableColumns count="8">
    <tableColumn id="1" xr3:uid="{217301A8-C5CF-4BB6-A571-5DECADD5A233}" name="Unit ID No." dataCellStyle="Form_Text"/>
    <tableColumn id="2" xr3:uid="{F327F9AB-967F-4692-803B-FF17A53EA96C}" name="SOP Index No." dataCellStyle="Form_Text"/>
    <tableColumn id="3" xr3:uid="{B522D2A9-AA34-45AA-BCAB-C842BCD69B29}" name="Regenerate On-site" dataCellStyle="Form_Text"/>
    <tableColumn id="4" xr3:uid="{7B45CC68-6344-4261-A01E-DAD19728AC36}" name="Performance Test" dataCellStyle="Form_Text"/>
    <tableColumn id="5" xr3:uid="{18B79423-8515-4EF1-A7B7-338FEC7560D7}" name="95% Reduction Efficiency" dataCellStyle="Form_Text"/>
    <tableColumn id="6" xr3:uid="{633549F0-A61A-4B85-8A2D-17304443B011}" name="Monitoring Options" dataCellStyle="Form_Text"/>
    <tableColumn id="7" xr3:uid="{A4572723-366A-47EA-A4EA-0CD24D282B14}" name="Alternate Monitoring System" dataCellStyle="Form_Text"/>
    <tableColumn id="8" xr3:uid="{67DC6694-D428-4F38-A3B7-CDE5C9ABDA4C}" name="Alternate Monitoring ID No." dataCellStyle="Form_Text"/>
  </tableColumns>
  <tableStyleInfo name="Table Style 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156BC8B1-DE5A-4E6C-B1C5-C5DBA3CC29A9}" name="Table 19a" displayName="Table_19a" ref="A4:F14" totalsRowShown="0" headerRowCellStyle="Form_Header_1" dataCellStyle="Form_Text">
  <tableColumns count="6">
    <tableColumn id="1" xr3:uid="{2595CD8A-740A-448D-A220-A593F3B4FA08}" name="Unit ID No." dataCellStyle="Form_Text"/>
    <tableColumn id="2" xr3:uid="{AD9B7474-4481-4D84-BFBF-33E700D8B0E3}" name="SOP Index No." dataCellStyle="Form_Text"/>
    <tableColumn id="3" xr3:uid="{BDB5B2E6-7411-47AA-9127-45E53B2CF3E8}" name="Vessel Type" dataCellStyle="Form_Text"/>
    <tableColumn id="4" xr3:uid="{30B0150A-E4F4-4B38-87A8-AD96A2AD3D0F}" name="Group 1 Vessel" dataCellStyle="Form_Text"/>
    <tableColumn id="5" xr3:uid="{D98977DF-C1B5-44AA-93EE-30DE3C51CE56}" name="Alternative Means of Control" dataCellStyle="Form_Text"/>
    <tableColumn id="6" xr3:uid="{CEC9FD58-4AE3-42C9-AC13-988AEF0663E8}" name="AMOC ID No." dataCellStyle="Form_Text"/>
  </tableColumns>
  <tableStyleInfo name="Table Style 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A84DA08E-0C4C-44AE-AB5B-2CF0CF28112A}" name="Table 19b" displayName="Table_19b" ref="A4:I14" totalsRowShown="0" headerRowCellStyle="Form_Header_1" dataCellStyle="Form_Text">
  <tableColumns count="9">
    <tableColumn id="1" xr3:uid="{70B8FA4F-3A43-414E-8977-57E8FD5866E9}" name="Unit ID No." dataCellStyle="Form_Text"/>
    <tableColumn id="2" xr3:uid="{A6DA679E-C07D-4EC6-99A4-2052EDAC9C7D}" name="SOP Index No." dataCellStyle="Form_Text"/>
    <tableColumn id="3" xr3:uid="{7583F22E-1D45-4CC7-9E29-5E17BE784797}" name="Construction/ Modification Date" dataCellStyle="Form_Text"/>
    <tableColumn id="4" xr3:uid="{24F3D2DC-FEED-491E-8D95-E03739995B18}" name="TPPU Product" dataCellStyle="Form_Text"/>
    <tableColumn id="5" xr3:uid="{9ABFFB48-44BB-4A3D-8B76-C76CB6947C12}" name="Storage Vessel Capacity" dataCellStyle="Form_Text"/>
    <tableColumn id="6" xr3:uid="{148212D3-E8C0-43EC-BB6F-31254BFD3723}" name="Vapor Pressure" dataCellStyle="Form_Text"/>
    <tableColumn id="7" xr3:uid="{020CDF1C-2ECD-454E-8CF3-FC0B173D7C58}" name="Maximum HAP TVP" dataCellStyle="Form_Text"/>
    <tableColumn id="8" xr3:uid="{92BFA16A-778A-415A-A23E-4C0F6EDA708E}" name="Emission Control Type" dataCellStyle="Form_Text"/>
    <tableColumn id="9" xr3:uid="{3F830B77-5F5F-4BF8-86C8-67A9F0B0C73F}" name="Seal Type" dataCellStyle="Form_Text"/>
  </tableColumns>
  <tableStyleInfo name="Table Style 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989D820A-60EB-49AD-99C4-2B2499BB6C15}" name="Table 19c" displayName="Table_19c" ref="A4:I14" totalsRowShown="0" headerRowCellStyle="Form_Header_1" dataCellStyle="Form_Text">
  <tableColumns count="9">
    <tableColumn id="1" xr3:uid="{D1A9C027-9E06-4F55-ACA8-82C458A42108}" name="Unit ID No." dataCellStyle="Form_Text"/>
    <tableColumn id="2" xr3:uid="{99E6DE2F-ED7A-42AA-9703-AFD5D1804F8B}" name="SOP Index No." dataCellStyle="Form_Text"/>
    <tableColumn id="3" xr3:uid="{CBC86930-F235-4804-8DF2-4121781FBC46}" name="Closed Vent System" dataCellStyle="Form_Text"/>
    <tableColumn id="4" xr3:uid="{15355E1C-81D0-42F9-B9B6-26F0A1C76A2B}" name="Hard Piping" dataCellStyle="Form_Text"/>
    <tableColumn id="5" xr3:uid="{94A110AE-0874-49E0-BB05-F7EA7CB57F14}" name="Bypass Lines" dataCellStyle="Form_Text"/>
    <tableColumn id="6" xr3:uid="{A4D3AEBE-7312-4E81-B9B6-067E689CD90C}" name="Control Device Type" dataCellStyle="Form_Text"/>
    <tableColumn id="7" xr3:uid="{92C67DD6-BF31-44B0-A450-3D1750989FEA}" name="Control Device ID No." dataCellStyle="Form_Text"/>
    <tableColumn id="8" xr3:uid="{82E97ED3-0B80-44A3-9649-3157D0A44296}" name="Control Device Design" dataCellStyle="Form_Text"/>
    <tableColumn id="9" xr3:uid="{B36B3EF1-21DF-49BF-BC86-C95B0E4AAD47}" name="Design Evaluation Submitted" dataCellStyle="Form_Text"/>
  </tableColumns>
  <tableStyleInfo name="Table Style 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EB0479EB-8635-4DF9-B3DC-1B841C5E06FF}" name="Table 20a" displayName="Table_20a" ref="A4:G14" totalsRowShown="0" headerRowCellStyle="Form_Header_1" dataCellStyle="Form_Text">
  <tableColumns count="7">
    <tableColumn id="1" xr3:uid="{CB222C54-1B8C-4557-9B6D-622AB5478C61}" name="Unit ID No." dataCellStyle="Form_Text"/>
    <tableColumn id="2" xr3:uid="{5A1FB2A6-3539-41D9-8891-0DFB7A243DD6}" name="SOP Index No." dataCellStyle="Form_Text"/>
    <tableColumn id="3" xr3:uid="{C6F8E6AB-9157-4364-9537-6DC162EC0AFD}" name="Process Wastewater" dataCellStyle="Form_Text"/>
    <tableColumn id="4" xr3:uid="{FD683350-61B7-4F40-9EC8-4A67FE24DD3D}" name="Meets 40 CFR §63.149(d)" dataCellStyle="Form_Text"/>
    <tableColumn id="5" xr3:uid="{F3BE6A29-B7BF-4545-B7BA-51CB55F99882}" name="Sparged" dataCellStyle="Form_Text"/>
    <tableColumn id="6" xr3:uid="{F3460AAC-246F-4AB0-9EAD-76F1264F1EB0}" name="Emission Routing" dataCellStyle="Form_Text"/>
    <tableColumn id="7" xr3:uid="{D8E707F5-2F16-4CED-8100-F779B16B1261}" name="Installed Before 3/29/95" dataCellStyle="Form_Text"/>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329" dataCellStyle="Form_General">
      <calculatedColumnFormula>IF(COUNTIFS($L$4:OP_SUM[[#This Row],["Unit1"]],"?*",$L$4:OP_SUM[[#This Row],["Unit1"]],OP_SUM[[#This Row],["Unit1"]])=1,ROW(OP_SUM[[#This Row],["Unit1"]]),"")</calculatedColumnFormula>
    </tableColumn>
    <tableColumn id="15" xr3:uid="{00000000-0010-0000-0400-00000F000000}" name="&quot;Unit3&quot;" dataDxfId="328" dataCellStyle="Form_General">
      <calculatedColumnFormula>IFERROR(_xlfn.RANK.EQ(OP_SUM[[#This Row],["Unit2"]],OP_SUM["Unit2"],1),"")</calculatedColumnFormula>
    </tableColumn>
    <tableColumn id="12" xr3:uid="{00000000-0010-0000-0400-00000C000000}" name="&quot;Unit-Group&quot;" dataDxfId="327"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684F803C-0F77-4C24-9B4A-B9CA0464CE2E}" name="Table 20b" displayName="Table_20b" ref="A4:G14" totalsRowShown="0" headerRowCellStyle="Form_Header_1" dataCellStyle="Form_Text">
  <tableColumns count="7">
    <tableColumn id="1" xr3:uid="{29FB6905-2F61-47ED-B54F-3E98C74C04EA}" name="Unit ID No." dataCellStyle="Form_Text"/>
    <tableColumn id="2" xr3:uid="{9C433F7F-47A2-409B-ACEB-E4E21C836699}" name="SOP Index No." dataCellStyle="Form_Text"/>
    <tableColumn id="3" xr3:uid="{E3251061-1FD9-43F1-B4B5-DCEB15226D54}" name="Closed Vent System" dataCellStyle="Form_Text"/>
    <tableColumn id="4" xr3:uid="{3C2FA656-ECD3-4503-B97F-98DE5BF48C77}" name="Bypass Lines" dataCellStyle="Form_Text"/>
    <tableColumn id="5" xr3:uid="{0C6141ED-BFC4-45A3-AA76-5AA61100EA27}" name="Control Device Type" dataCellStyle="Form_Text"/>
    <tableColumn id="6" xr3:uid="{36E9B93C-9DB3-4C11-A635-59E375853F7F}" name="Control Device ID No." dataCellStyle="Form_Text"/>
    <tableColumn id="7" xr3:uid="{0E240887-BD62-41F1-B410-2C8B3BDF5002}" name="Design Evaluation Submitted" dataCellStyle="Form_Text"/>
  </tableColumns>
  <tableStyleInfo name="Table Style 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21C63863-77CB-4CF8-A161-84E48E0AF923}" name="Table 20c" displayName="Table_20c" ref="A4:H14" totalsRowShown="0" headerRowCellStyle="Form_Header_1" dataCellStyle="Form_Text">
  <tableColumns count="8">
    <tableColumn id="1" xr3:uid="{E60D01DA-A732-4577-A457-6AD12A4C691F}" name="Unit ID No." dataCellStyle="Form_Text"/>
    <tableColumn id="2" xr3:uid="{9B601D37-CBE9-4E1F-A333-3051F444952C}" name="SOP Index No." dataCellStyle="Form_Text"/>
    <tableColumn id="3" xr3:uid="{0CAACE9D-D741-47C9-BC08-15681BB7D428}" name="Wastewater Tank Usage" dataCellStyle="Form_Text"/>
    <tableColumn id="4" xr3:uid="{FC2FF076-A553-4D71-840D-E04C627D7F92}" name="Wastewater Tank Properties" dataCellStyle="Form_Text"/>
    <tableColumn id="5" xr3:uid="{3DB3B288-BD62-4DB4-9609-FA7A43D4C328}" name="Emission Control Type" dataCellStyle="Form_Text"/>
    <tableColumn id="6" xr3:uid="{951DC1DA-9A07-4C61-B78D-6B6032A9F24A}" name="EEL ID No." dataCellStyle="Form_Text"/>
    <tableColumn id="7" xr3:uid="{E9D9CF2B-3CC6-4A95-AEA6-BFE97BFBC4AB}" name="Closed Vent System" dataCellStyle="Form_Text"/>
    <tableColumn id="8" xr3:uid="{5BCCA9CF-C216-4C4E-9E55-1845A38DE9A2}" name="Bypass Lines" dataCellStyle="Form_Text"/>
  </tableColumns>
  <tableStyleInfo name="Table Style 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6C8AD1E2-4712-443B-8505-FE67BD102E2B}" name="Table 20d" displayName="Table_20d" ref="A4:H14" totalsRowShown="0" headerRowCellStyle="Form_Header_1" dataCellStyle="Form_Text">
  <tableColumns count="8">
    <tableColumn id="1" xr3:uid="{20FBDABD-AC90-4A49-B6EE-341DA5679662}" name="Unit ID No." dataCellStyle="Form_Text"/>
    <tableColumn id="2" xr3:uid="{84999298-3B6F-4C9C-B3FB-8BB8208021E2}" name="SOP Index No." dataCellStyle="Form_Text"/>
    <tableColumn id="3" xr3:uid="{0526F3AD-F855-42A4-9FAF-6C90DCABC4B6}" name="Combination of Control Devices" dataCellStyle="Form_Text"/>
    <tableColumn id="4" xr3:uid="{665DCE7E-4DCD-468E-8433-8E631A874648}" name="Control Device Type" dataCellStyle="Form_Text"/>
    <tableColumn id="5" xr3:uid="{3F92AD07-8020-4068-A344-6FF101EE888B}" name="Control Device ID No." dataCellStyle="Form_Text"/>
    <tableColumn id="6" xr3:uid="{F1F12AB6-8DC4-4358-861C-E940574B3643}" name="Compliance with 40 CFR §63.139(c)(1)" dataCellStyle="Form_Text"/>
    <tableColumn id="7" xr3:uid="{A605415A-D73F-486D-8801-FF8A0C825B1D}" name="Alternate Monitoring Parameters" dataCellStyle="Form_Text"/>
    <tableColumn id="8" xr3:uid="{2FAE24B4-1AB2-42C1-8EC6-45B24EBC32AF}" name="AMP ID No." dataCellStyle="Form_Text"/>
  </tableColumns>
  <tableStyleInfo name="Table Style 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E6D7694E-5D83-4322-AACC-B584A5593643}" name="Table 20e" displayName="Table_20e" ref="A4:H14" totalsRowShown="0" headerRowCellStyle="Form_Header_1" dataCellStyle="Form_Text">
  <tableColumns count="8">
    <tableColumn id="1" xr3:uid="{6F0A7346-65DF-46B0-BFCB-D684E30D542D}" name="Unit ID No." dataCellStyle="Form_Text"/>
    <tableColumn id="2" xr3:uid="{346ACF94-C465-4F6B-A4B9-047ACE886D06}" name="SOP Index No." dataCellStyle="Form_Text"/>
    <tableColumn id="3" xr3:uid="{E576859E-225E-4108-ACBF-88A04BB42FBE}" name="Regenerate On-site" dataCellStyle="Form_Text"/>
    <tableColumn id="4" xr3:uid="{79F6ACA3-B525-43B6-B239-F8E153A2AB87}" name="Performance Test" dataCellStyle="Form_Text"/>
    <tableColumn id="5" xr3:uid="{B3E1DAE4-7096-4E91-8C83-E8E5BA5E3673}" name="95% Reduction Efficiency" dataCellStyle="Form_Text"/>
    <tableColumn id="6" xr3:uid="{4C4D9DA6-2F83-43E4-A71B-622961EF2CAA}" name="Monitoring Options" dataCellStyle="Form_Text"/>
    <tableColumn id="7" xr3:uid="{A4F70956-C06D-4738-8508-CB049DF5BFCD}" name="Alternate Monitoring System" dataCellStyle="Form_Text"/>
    <tableColumn id="8" xr3:uid="{C46538AD-86BE-4556-AA4A-B24CF4CCA1F4}" name="Alternate Monitoring ID No." dataCellStyle="Form_Text"/>
  </tableColumns>
  <tableStyleInfo name="Table Style 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461001A8-FA18-4AED-B2ED-001709A94D8A}" name="Table 21a" displayName="Table_21a" ref="A4:H14" totalsRowShown="0" headerRowCellStyle="Form_Header_1" dataCellStyle="Form_Text">
  <tableColumns count="8">
    <tableColumn id="1" xr3:uid="{286CB804-554F-4BAD-923E-88D2A0D3ACC6}" name="Unit ID No." dataCellStyle="Form_Text"/>
    <tableColumn id="2" xr3:uid="{2D9A8F56-4DC5-4225-8A16-9E71315C3531}" name="SOP Index No." dataCellStyle="Form_Text"/>
    <tableColumn id="3" xr3:uid="{89CB50A4-3737-4D8D-BC8C-2449E1BC3ED4}" name="Emission Standard" dataCellStyle="Form_Text"/>
    <tableColumn id="4" xr3:uid="{882ECCB0-9A2F-4E77-9DA3-FE64D58D0465}" name="Comb Device" dataCellStyle="Form_Text"/>
    <tableColumn id="5" xr3:uid="{7CB06EAE-82A1-4580-9516-278E8D3EF95B}" name="95% Scrubber" dataCellStyle="Form_Text"/>
    <tableColumn id="6" xr3:uid="{C93CD07D-F123-42A6-A6BE-E8FE3CA459EB}" name="PERF Test" dataCellStyle="Form_Text"/>
    <tableColumn id="7" xr3:uid="{3707733B-8808-421E-9DCA-874FD9483CBC}" name="Negative Pressure" dataCellStyle="Form_Text"/>
    <tableColumn id="8" xr3:uid="{C25517F1-B1A6-46EE-B428-49170940FB6D}" name="Bypass Line" dataCellStyle="Form_Text"/>
  </tableColumns>
  <tableStyleInfo name="Table Style 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8B2B834-551E-4490-AD79-125C5B0BD6C1}" name="Table 21b" displayName="Table_21b" ref="A4:E14" totalsRowShown="0" headerRowCellStyle="Form_Header_1" dataCellStyle="Form_Text">
  <tableColumns count="5">
    <tableColumn id="1" xr3:uid="{22F3BB25-9659-4144-BAAE-3BC01510349A}" name="Unit ID No." dataCellStyle="Form_Text"/>
    <tableColumn id="2" xr3:uid="{D7F6E0AF-3414-443E-8078-EAA7BE1DD90B}" name="SOP Index No." dataCellStyle="Form_Text"/>
    <tableColumn id="3" xr3:uid="{3A3E7D9A-137B-4D1E-8CC0-1CA90C29623B}" name="Barge" dataCellStyle="Form_Text"/>
    <tableColumn id="4" xr3:uid="{0E79C4CD-C8FF-4DAA-9DFC-CCBCF7AAF2A2}" name="Offsite" dataCellStyle="Form_Text"/>
    <tableColumn id="5" xr3:uid="{0833B50D-7BDE-4FC1-84F5-6D716770064B}" name="Other Part 63" dataCellStyle="Form_Text"/>
  </tableColumns>
  <tableStyleInfo name="Table Style 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74536F10-02E6-4575-ACA6-B0D4503AAB76}" name="Table 21c" displayName="Table_21c" ref="A4:H14" totalsRowShown="0" headerRowCellStyle="Form_Header_1" dataCellStyle="Form_Text">
  <tableColumns count="8">
    <tableColumn id="1" xr3:uid="{614D9E58-4A6B-4EF8-83DE-0126202C3783}" name="Unit ID No." dataCellStyle="Form_Text"/>
    <tableColumn id="2" xr3:uid="{881108EA-8A4A-412D-81A0-6CFE278D0CB8}" name="SOP Index No." dataCellStyle="Form_Text"/>
    <tableColumn id="3" xr3:uid="{46C1806B-1625-462A-B1D3-F77ECCE1EDD0}" name="Designated HAL" dataCellStyle="Form_Text"/>
    <tableColumn id="4" xr3:uid="{B1AC5BA4-3081-4254-BA95-3B7F0CE3DC2B}" name="Determined HAL" dataCellStyle="Form_Text"/>
    <tableColumn id="5" xr3:uid="{3D46E216-2770-442E-A6DF-552F69C30382}" name="Prior Eval" dataCellStyle="Form_Text"/>
    <tableColumn id="6" xr3:uid="{72E2D7D1-6D66-44BF-85D1-BFA685B2E0BC}" name="Assessment Waiver" dataCellStyle="Form_Text"/>
    <tableColumn id="7" xr3:uid="{017E50B7-8452-4A18-9877-A9FCE549058E}" name="Negative Pressure" dataCellStyle="Form_Text"/>
    <tableColumn id="8" xr3:uid="{3D39DB79-B912-40C5-8078-D74811491FAC}" name="Bypass Line" dataCellStyle="Form_Text"/>
  </tableColumns>
  <tableStyleInfo name="Table Style 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A3C0778B-B48F-48EC-A14D-F3A56E06BDBB}" name="Table 21d" displayName="Table_21d" ref="A4:G14" totalsRowShown="0" headerRowCellStyle="Form_Header_1" dataCellStyle="Form_Text">
  <tableColumns count="7">
    <tableColumn id="1" xr3:uid="{29E08669-0FC8-4C71-8F42-4B2C3BF60D56}" name="Unit ID No." dataCellStyle="Form_Text"/>
    <tableColumn id="2" xr3:uid="{4861ECF6-AC1F-4BAA-8743-5D7F32C5C82F}" name="SOP Index No." dataCellStyle="Form_Text"/>
    <tableColumn id="3" xr3:uid="{8C27078B-29BD-40B8-AD44-E4CB6441ACD4}" name="WW Tank Control" dataCellStyle="Form_Text"/>
    <tableColumn id="4" xr3:uid="{96F9B2F9-73FC-46C9-B947-A7444F32055E}" name="Unslotted Guidepole" dataCellStyle="Form_Text"/>
    <tableColumn id="5" xr3:uid="{DF94C1F6-7448-41F0-BD60-5631597AE5D1}" name="Slotted Guidepole" dataCellStyle="Form_Text"/>
    <tableColumn id="6" xr3:uid="{453FFCEE-E2A4-49AC-94C6-1313D82E69F0}" name="Seal Configuration" dataCellStyle="Form_Text"/>
    <tableColumn id="7" xr3:uid="{AAE686DE-B98C-4092-BA1F-ACD5176C9A6B}" name="Inspection Requirement" dataCellStyle="Form_Text"/>
  </tableColumns>
  <tableStyleInfo name="Table Style 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11064814-CE07-4B80-B5E5-54F0B6CA53B7}" name="Table 21e" displayName="Table_21e" ref="A4:H14" totalsRowShown="0" headerRowCellStyle="Form_Header_1" dataCellStyle="Form_Text">
  <tableColumns count="8">
    <tableColumn id="1" xr3:uid="{CF528E6D-52BF-4B3B-99FD-3A7066637A33}" name="Unit ID No." dataCellStyle="Form_Text"/>
    <tableColumn id="2" xr3:uid="{4B4FF2C3-3371-4CF8-847A-8F1982B638B7}" name="SOP Index No." dataCellStyle="Form_Text"/>
    <tableColumn id="3" xr3:uid="{C1E2FE57-E2CF-4D9D-BEF3-B1BF35726B44}" name="Alt 63SS Mon Parameters" dataCellStyle="Form_Text"/>
    <tableColumn id="4" xr3:uid="{525F2D2F-23BD-4BEE-BC0F-1E812F30AE2A}" name="CEMS" dataCellStyle="Form_Text"/>
    <tableColumn id="5" xr3:uid="{09B862E4-B7AF-45E4-A988-F3499B089D21}" name="SS Device Type" dataCellStyle="Form_Text"/>
    <tableColumn id="6" xr3:uid="{755A6550-50E9-4739-A703-BF4824F2ED97}" name="Meets 63.988(b)(2)" dataCellStyle="Form_Text"/>
    <tableColumn id="7" xr3:uid="{84EDE57E-A7C6-41BB-8C72-17649CFF6F00}" name="Water" dataCellStyle="Form_Text"/>
    <tableColumn id="8" xr3:uid="{5EF0B9B3-1479-40B8-BC4D-906F9FAB94A9}" name="Designated HAL" dataCellStyle="Form_Text"/>
  </tableColumns>
  <tableStyleInfo name="Table Style 1"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725E725E-7CC8-434A-9E1A-4217E2495D3D}" name="Table 21f" displayName="Table_21f" ref="A4:I14" totalsRowShown="0" headerRowCellStyle="Form_Header_1" dataCellStyle="Form_Text">
  <tableColumns count="9">
    <tableColumn id="1" xr3:uid="{987A12B0-2EF2-4C4C-8E09-1BE29546BAAC}" name="Unit ID No." dataCellStyle="Form_Text"/>
    <tableColumn id="2" xr3:uid="{2C9533F9-1A1B-4360-9C99-3B8CAE7AF616}" name="SOP Index No." dataCellStyle="Form_Text"/>
    <tableColumn id="3" xr3:uid="{F8CDB145-CBB5-47C2-8089-5383B80A71B5}" name="Determined HAL" dataCellStyle="Form_Text"/>
    <tableColumn id="4" xr3:uid="{9CAC9232-E02F-41E6-97E2-DC53F01BAFDA}" name="HAL Device Type" dataCellStyle="Form_Text"/>
    <tableColumn id="5" xr3:uid="{5A9089BF-DE82-4790-9377-DAA89564358E}" name="Prior Test" dataCellStyle="Form_Text"/>
    <tableColumn id="6" xr3:uid="{3C927EE2-0203-4983-94AB-0F3E12AA5448}" name="Test Waiver" dataCellStyle="Form_Text"/>
    <tableColumn id="7" xr3:uid="{D5278EC2-BC01-45B3-A5E2-4A1DEE042624}" name="Formaldehyde" dataCellStyle="Form_Text"/>
    <tableColumn id="8" xr3:uid="{3C695E73-5217-4C26-9C2D-1B5A97EDA2B6}" name="Negative Pressure" dataCellStyle="Form_Text"/>
    <tableColumn id="9" xr3:uid="{B8148C11-CDE0-41B9-A1D2-A5CFB22FB083}" name="Bypass Line" dataCellStyle="Form_Text"/>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FAA20331-AD24-475D-BD32-5F5E0FCCEDAE}" name="Table 22a" displayName="Table_22a" ref="A4:G14" totalsRowShown="0" headerRowCellStyle="Form_Header_1" dataCellStyle="Form_Text">
  <tableColumns count="7">
    <tableColumn id="1" xr3:uid="{4B4C60B0-8D60-49E7-8465-DB946D1C8FD6}" name="Unit ID No." dataCellStyle="Form_Text"/>
    <tableColumn id="2" xr3:uid="{8F90511C-2B5E-453B-863A-5BC1971B9522}" name="SOP Index No." dataCellStyle="Form_Text"/>
    <tableColumn id="3" xr3:uid="{2C000F99-6F4D-41B7-8636-10C682075721}" name="Process Wastewater" dataCellStyle="Form_Text"/>
    <tableColumn id="4" xr3:uid="{C585EA61-1DCD-4F51-939A-1F8A4AE5817A}" name="Meets 40 CFR §63.149(d)" dataCellStyle="Form_Text"/>
    <tableColumn id="5" xr3:uid="{1120D86C-E1FF-4FF3-A40C-FC15BF57917D}" name="Sparged" dataCellStyle="Form_Text"/>
    <tableColumn id="6" xr3:uid="{8DA62EAC-5510-4556-B67A-2872CEC27C14}" name="Emission Routing" dataCellStyle="Form_Text"/>
    <tableColumn id="7" xr3:uid="{955CA4CD-60CD-4247-A38A-E0CD2071E180}" name="Installed Before 12/31/92" dataCellStyle="Form_Text"/>
  </tableColumns>
  <tableStyleInfo name="Table Style 1"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760A2E9-0DE7-4683-80A7-F6579300E52A}" name="Table 22b" displayName="Table_22b" ref="A4:I14" totalsRowShown="0" headerRowCellStyle="Form_Header_1" dataCellStyle="Form_Text">
  <tableColumns count="9">
    <tableColumn id="1" xr3:uid="{38A14027-F467-4627-BECA-1AFDF48A1159}" name="Unit ID No." dataCellStyle="Form_Text"/>
    <tableColumn id="2" xr3:uid="{555F215B-05DF-4594-81A0-11499A490421}" name="SOP Index No." dataCellStyle="Form_Text"/>
    <tableColumn id="3" xr3:uid="{488FECFE-0544-45D2-8AB2-7C8671BD3A8C}" name="Closed Vent System" dataCellStyle="Form_Text"/>
    <tableColumn id="4" xr3:uid="{D2DAF079-E83F-48BD-97C6-3FF67DA2FC3F}" name="Bypass Lines" dataCellStyle="Form_Text"/>
    <tableColumn id="5" xr3:uid="{A0C35F87-CC01-4709-A6B7-091E2A8CFAD5}" name="Control Device Type" dataCellStyle="Form_Text"/>
    <tableColumn id="6" xr3:uid="{255C45B5-0551-482D-90F9-681178159E3B}" name="Control Device ID No." dataCellStyle="Form_Text"/>
    <tableColumn id="7" xr3:uid="{DB8F758C-F16C-4F40-8517-5BFE2BED8779}" name="Design Evaluation Submitted" dataCellStyle="Form_Text"/>
    <tableColumn id="8" xr3:uid="{00E40E41-6F89-4457-97C8-7765D486F7DF}" name="Halogenated" dataCellStyle="Form_Text"/>
    <tableColumn id="9" xr3:uid="{2AB59633-E984-4764-9768-6FDFBB61DC0F}" name="Halogen Reduction" dataCellStyle="Form_Text"/>
  </tableColumns>
  <tableStyleInfo name="Table Style 1"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7995F0AD-EF11-4940-8A7B-6959D6CA13DC}" name="Table 22c" displayName="Table_22c" ref="A4:H14" totalsRowShown="0" headerRowCellStyle="Form_Header_1" dataCellStyle="Form_Text">
  <tableColumns count="8">
    <tableColumn id="1" xr3:uid="{F8350ADF-7919-4F01-8BDD-572EDC90CDBA}" name="Unit ID No." dataCellStyle="Form_Text"/>
    <tableColumn id="2" xr3:uid="{4CEA74F8-7B0B-43E3-8BA2-226DBE785809}" name="SOP Index No." dataCellStyle="Form_Text"/>
    <tableColumn id="3" xr3:uid="{61A36C4B-F50E-4A33-8696-71DD869ECAB3}" name="Wastewater Tank Usage" dataCellStyle="Form_Text"/>
    <tableColumn id="4" xr3:uid="{DE6A5CBC-13E8-486D-9440-469CB44744C3}" name="Wastewater Tank Properties" dataCellStyle="Form_Text"/>
    <tableColumn id="5" xr3:uid="{30E21749-10FF-4681-961A-F419EB05DA87}" name="Emission Control Type" dataCellStyle="Form_Text"/>
    <tableColumn id="6" xr3:uid="{AE288CFF-E0D0-4480-8C9C-AAB75BF9857C}" name="EEL ID No." dataCellStyle="Form_Text"/>
    <tableColumn id="7" xr3:uid="{5B240676-45E7-4F43-9DB6-04EC0B2F4D19}" name="Closed Vent System" dataCellStyle="Form_Text"/>
    <tableColumn id="8" xr3:uid="{512F7698-153D-454D-9559-503221DA9DC9}" name="Bypass Lines" dataCellStyle="Form_Text"/>
  </tableColumns>
  <tableStyleInfo name="Table Style 1"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4DE35552-B9F6-43C8-A77D-1F8CC4B9A31E}" name="Table 22d" displayName="Table_22d" ref="A4:J14" totalsRowShown="0" headerRowCellStyle="Form_Header_1" dataCellStyle="Form_Text">
  <tableColumns count="10">
    <tableColumn id="1" xr3:uid="{6C956CD6-11F3-4137-8CC2-B2EEDE00B462}" name="Unit ID No." dataCellStyle="Form_Text"/>
    <tableColumn id="2" xr3:uid="{A9B3D340-B612-45B6-9CEA-7B183D4B4726}" name="SOP Index No." dataCellStyle="Form_Text"/>
    <tableColumn id="3" xr3:uid="{8CA69FF0-4F06-4057-98D2-7191F8FABB32}" name="Combination of Control Devices" dataCellStyle="Form_Text"/>
    <tableColumn id="4" xr3:uid="{A84C2423-541E-4BB4-AFA6-557415623259}" name="Control Devices" dataCellStyle="Form_Text"/>
    <tableColumn id="5" xr3:uid="{A19FA5B6-4AC1-409C-A87F-97EB08D24BE6}" name="Control Device ID No." dataCellStyle="Form_Text"/>
    <tableColumn id="6" xr3:uid="{45DDA3BA-121B-452A-85D0-71F2E9C5DAB0}" name="Compliance With 40 CFR §63.139(c)(1)" dataCellStyle="Form_Text"/>
    <tableColumn id="7" xr3:uid="{C55A4998-91A4-4FE6-9BE4-01A60BB85697}" name="Halogenated" dataCellStyle="Form_Text"/>
    <tableColumn id="8" xr3:uid="{B3081B9D-A42A-47F9-BADC-640734902783}" name="Halogen Reduction" dataCellStyle="Form_Text"/>
    <tableColumn id="9" xr3:uid="{BFCEA5DC-5954-453E-9FF0-7D52DF681CDE}" name="Alt 63G Mon Parameters" dataCellStyle="Form_Text"/>
    <tableColumn id="10" xr3:uid="{034A1078-0B06-40F4-A5C9-68770A8DD3C8}" name="AMP ID No." dataCellStyle="Form_Text"/>
  </tableColumns>
  <tableStyleInfo name="Table Style 1"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ACE8516C-DDB5-43C2-B745-C574F799432B}" name="Table 22e" displayName="Table_22e" ref="A4:G14" totalsRowShown="0" headerRowCellStyle="Form_Header_1" dataCellStyle="Form_Text">
  <tableColumns count="7">
    <tableColumn id="1" xr3:uid="{AB8F4EAD-8517-4402-96C5-BCD452E5B606}" name="Unit ID No." dataCellStyle="Form_Text"/>
    <tableColumn id="2" xr3:uid="{B3C98F0A-A8A2-4E6A-87F0-E2D3D1250AA1}" name="SOP Index No." dataCellStyle="Form_Text"/>
    <tableColumn id="3" xr3:uid="{6762B505-5C22-4B22-8018-A1AEA905EE79}" name="Regeneration" dataCellStyle="Form_Text"/>
    <tableColumn id="4" xr3:uid="{54F215E6-6F1F-4C0F-84B7-498494957DEC}" name="Performance Tests" dataCellStyle="Form_Text"/>
    <tableColumn id="5" xr3:uid="{F8D2E452-1172-44C0-A56B-516EFC254F5C}" name="2485(h)(3)" dataCellStyle="Form_Text"/>
    <tableColumn id="6" xr3:uid="{FF796323-9A93-4ABB-9EE4-E7AB64C54645}" name="95% Performance Tests" dataCellStyle="Form_Text"/>
    <tableColumn id="7" xr3:uid="{C342F63A-16B7-4EEE-9CB2-1E5724DE8C24}" name="Monitoring Options" dataCellStyle="Form_Text"/>
  </tableColumns>
  <tableStyleInfo name="Table Style 1"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5933559D-93F3-4BA1-BD32-DDC1A55EF629}" name="Table 23a" displayName="Table_23a" ref="A4:G14" totalsRowShown="0" headerRowCellStyle="Form_Header_1" dataCellStyle="Form_Text">
  <tableColumns count="7">
    <tableColumn id="1" xr3:uid="{0C4755FD-4B51-4D7A-9E1D-C4E96CB8A5A4}" name="Unit ID No." dataCellStyle="Form_Text"/>
    <tableColumn id="2" xr3:uid="{84149529-D2B2-4AFF-830C-2C71B39C7591}" name="SOP Index No." dataCellStyle="Form_Text"/>
    <tableColumn id="3" xr3:uid="{23A3E14D-B343-43C5-A902-B5DAC0A0A35F}" name="Monthly Throughput" dataCellStyle="Form_Text"/>
    <tableColumn id="4" xr3:uid="{168A039F-6241-4679-8E0E-B1EA435845CF}" name="Capacity" dataCellStyle="Form_Text"/>
    <tableColumn id="5" xr3:uid="{5A0DA533-0F8D-4616-94B6-9076246F5C18}" name="Fill Pipe" dataCellStyle="Form_Text"/>
    <tableColumn id="6" xr3:uid="{82045ED2-E5FC-44AB-BB4D-F5A852349908}" name="Installed" dataCellStyle="Form_Text"/>
    <tableColumn id="7" xr3:uid="{60B501E3-3705-412E-8FB1-096EA6BA969D}" name="Submerged Fill" dataCellStyle="Form_Text"/>
  </tableColumns>
  <tableStyleInfo name="Table Style 1"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5A8C8888-807F-4A52-95B3-5EE1E42AF93F}" name="Table 23b" displayName="Table_23b" ref="A4:H14" totalsRowShown="0" headerRowCellStyle="Form_Header_1" dataCellStyle="Form_Text">
  <tableColumns count="8">
    <tableColumn id="1" xr3:uid="{FDFD2FE7-87DB-44E9-BEFE-F604C2FAE63D}" name="Unit ID No." dataCellStyle="Form_Text"/>
    <tableColumn id="2" xr3:uid="{47347AEC-7CC7-4997-8391-4B1907966849}" name="SOP Index No." dataCellStyle="Form_Text"/>
    <tableColumn id="3" xr3:uid="{6E6D06C2-7B18-48D8-AD9B-45EA4E9829E5}" name="Floating Roof" dataCellStyle="Form_Text"/>
    <tableColumn id="4" xr3:uid="{478B8983-354B-4CA4-B666-E70233A5EF4F}" name="Constructed" dataCellStyle="Form_Text"/>
    <tableColumn id="5" xr3:uid="{E1334806-B083-4A6C-93A7-8B699A7EB150}" name="GDF Compliance" dataCellStyle="Form_Text"/>
    <tableColumn id="6" xr3:uid="{B9563CDC-F7AC-4506-90C3-A12400BAA122}" name="Vapor Balance" dataCellStyle="Form_Text"/>
    <tableColumn id="7" xr3:uid="{83D0F21C-4414-4478-A9F4-578823AE6573}" name="Leak Rate" dataCellStyle="Form_Text"/>
    <tableColumn id="8" xr3:uid="{4DD57656-5AA1-48B2-A405-66A4694D6D0D}" name="Static Pressure" dataCellStyle="Form_Text"/>
  </tableColumns>
  <tableStyleInfo name="Table Style 1"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2632B328-E8C5-47FE-9EF4-2B3ADC820918}" name="Table 24a" displayName="Table_24a" ref="A4:H14" totalsRowShown="0" headerRowCellStyle="Form_Header_1" dataCellStyle="Form_Text">
  <tableColumns count="8">
    <tableColumn id="1" xr3:uid="{01BFA5F0-9E47-459D-9131-0C4B0BDBF154}" name="Unit ID No." dataCellStyle="Form_Text"/>
    <tableColumn id="2" xr3:uid="{D2E71A72-5017-4A07-B8F0-4A1B8D863FFD}" name="SOP/GOP Index No." dataCellStyle="Form_Text"/>
    <tableColumn id="3" xr3:uid="{EE32567B-5D7D-4565-9894-523069B1BCA7}" name="Construction/ Modification Date" dataCellStyle="Form_Text"/>
    <tableColumn id="4" xr3:uid="{FB8CD6BE-F30C-40CB-8570-CF2FE49DB0BB}" name="Subject to Another Regulation" dataCellStyle="Form_Text"/>
    <tableColumn id="5" xr3:uid="{A0FA60D9-39CD-49C5-AA4A-B252CFD01995}" name="PTE" dataCellStyle="Form_Text"/>
    <tableColumn id="6" xr3:uid="{DDE78BFA-ACE7-446F-BB8F-40E19AC6ADB7}" name="Compliance Option" dataCellStyle="Form_Text"/>
    <tableColumn id="7" xr3:uid="{58049346-BD06-419E-9510-585943F6F5DD}" name="Control Option" dataCellStyle="Form_Text"/>
    <tableColumn id="8" xr3:uid="{0434CDF9-7F06-4A2C-BBD7-0693616F352D}" name="Control Device ID No." dataCellStyle="Form_Text"/>
  </tableColumns>
  <tableStyleInfo name="Table Style 1"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3DEFDAD5-490F-40A4-BE6D-B2800DF9C913}" name="Table 24b" displayName="Table_24b" ref="A4:G14" totalsRowShown="0" headerRowCellStyle="Form_Header_1" dataCellStyle="Form_Text">
  <tableColumns count="7">
    <tableColumn id="1" xr3:uid="{C51CDE56-A805-40A7-A886-0C7F4A9A584F}" name="Unit ID No." dataCellStyle="Form_Text"/>
    <tableColumn id="2" xr3:uid="{3E599410-55B1-40C9-B7DE-338F3E4A5762}" name="SOP/GOP Index No." dataCellStyle="Form_Text"/>
    <tableColumn id="3" xr3:uid="{E6E4C61B-8403-4F36-BA06-49B4D02C5AAD}" name="Product Stored" dataCellStyle="Form_Text"/>
    <tableColumn id="4" xr3:uid="{29524C16-5840-4ABE-99F5-81BD31077B62}" name="Reid Vapor Pressure" dataCellStyle="Form_Text"/>
    <tableColumn id="5" xr3:uid="{2945A849-FFE8-4261-AF54-FDE60B6BBFFD}" name="Combustion Device Compliance Option" dataCellStyle="Form_Text"/>
    <tableColumn id="6" xr3:uid="{7630C459-3371-4273-9758-665CC655F0D6}" name="Performance Test" dataCellStyle="Form_Text"/>
    <tableColumn id="7" xr3:uid="{8D3C58EB-A456-45DF-A2BC-C05C9BDD5394}" name="Bypass Device" dataCellStyle="Form_Text"/>
  </tableColumns>
  <tableStyleInfo name="Table Style 1"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7ECC1046-AF1E-491D-8260-087E581E0938}" name="Table 25a" displayName="Table_25a" ref="A4:J14" totalsRowShown="0" headerRowCellStyle="Form_Header_1" dataCellStyle="Form_Text">
  <tableColumns count="10">
    <tableColumn id="1" xr3:uid="{708ECF87-45EE-4A41-8B60-3E4C767E475E}" name="Unit ID No." dataCellStyle="Form_Text"/>
    <tableColumn id="2" xr3:uid="{E5117C2B-8CC8-47D0-8F33-1528DE632F41}" name="SOP/GOP Index No." dataCellStyle="Form_Text"/>
    <tableColumn id="3" xr3:uid="{2E549962-63D8-4F35-B9EB-CFD2259BE0FB}" name="Construction/ Modification Date" dataCellStyle="Form_Text"/>
    <tableColumn id="4" xr3:uid="{0E805826-409F-458E-890E-645E0C6171A4}" name="Compliance Subject to Another Subpart" dataCellStyle="Form_Text"/>
    <tableColumn id="5" xr3:uid="{09175E07-867C-4D8D-AF38-4F22DA9F02C5}" name="Potential to Emit" dataCellStyle="Form_Text"/>
    <tableColumn id="6" xr3:uid="{518E34FA-8995-4689-B8DB-0726E543CCAD}" name="Storage Capacity" dataCellStyle="Form_Text"/>
    <tableColumn id="7" xr3:uid="{1BD0B32B-4321-4D4F-A309-445811D3965D}" name="Compliance Option" dataCellStyle="Form_Text"/>
    <tableColumn id="8" xr3:uid="{09C8C937-A784-4DB0-B874-2AFF7751FB07}" name="Group Type" dataCellStyle="Form_Text"/>
    <tableColumn id="9" xr3:uid="{AE73AC46-862F-4AF5-9206-379BDECB2FE3}" name="Control Option" dataCellStyle="Form_Text"/>
    <tableColumn id="10" xr3:uid="{4A9C916F-AC31-4EF3-A08C-52CF43394AF7}" name="Control Device ID No."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EE3A841-5281-4A31-ACF7-7068E4EC932B}" name="Table 1" displayName="Table_1" ref="A4:K14" totalsRowShown="0" headerRowCellStyle="Form_Header_1" dataCellStyle="Form_Text">
  <tableColumns count="11">
    <tableColumn id="1" xr3:uid="{F1004777-B389-4F18-BA69-4EC0E5D874E6}" name="Unit ID No." dataCellStyle="Form_Text"/>
    <tableColumn id="2" xr3:uid="{267AEF6F-4B87-4E05-B5F8-D870C3AD8A83}" name="SOP/GOP Index No." dataCellStyle="Form_Text"/>
    <tableColumn id="3" xr3:uid="{B2268AEA-BC28-4D43-9E68-529BAE94E65C}" name="Construction/ Modification Date" dataCellStyle="Form_Text"/>
    <tableColumn id="4" xr3:uid="{7BBD9047-98FD-4232-9BD2-957551FBF296}" name="Storage Capacity" dataCellStyle="Form_Text"/>
    <tableColumn id="5" xr3:uid="{2DBD12EF-E7CB-4561-92B7-FDB864E27ABD}" name="Product Stored" dataCellStyle="Form_Text"/>
    <tableColumn id="6" xr3:uid="{C4353197-FEF4-49F8-AEBB-5C77CDB22548}" name="True Vapor Pressure" dataCellStyle="Form_Text"/>
    <tableColumn id="7" xr3:uid="{F115F97E-6397-435B-9D7C-C303863BBB2E}" name="Storage Vessel Description" dataCellStyle="Form_Text"/>
    <tableColumn id="8" xr3:uid="{D839ACD2-38A1-4D04-96D8-4119677724F6}" name="Reid Vapor Pressure" dataCellStyle="Form_Text"/>
    <tableColumn id="9" xr3:uid="{D2C651EF-C9ED-47E6-B42B-30B5DDA6C86C}" name="Maximum TVP" dataCellStyle="Form_Text"/>
    <tableColumn id="10" xr3:uid="{FB45045E-759D-4977-A580-518D364EA632}" name="Estimated TVP" dataCellStyle="Form_Text"/>
    <tableColumn id="11" xr3:uid="{0BD67664-E137-407A-85A3-B345B6DD6315}" name="Control Device ID No." dataCellStyle="Form_Text"/>
  </tableColumns>
  <tableStyleInfo name="Table Style 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B9F94ECC-223B-4477-B43D-43AC6D2E0781}" name="Table 25b" displayName="Table_25b" ref="A4:G14" totalsRowShown="0" headerRowCellStyle="Form_Header_1" dataCellStyle="Form_Text">
  <tableColumns count="7">
    <tableColumn id="1" xr3:uid="{91CA4EDD-2902-4FCC-9B18-1E9379881490}" name="Unit ID No." dataCellStyle="Form_Text"/>
    <tableColumn id="2" xr3:uid="{3A862720-09CD-45E5-B08F-B5B180EC1295}" name="SOP/GOP Index No." dataCellStyle="Form_Text"/>
    <tableColumn id="3" xr3:uid="{13E6BAE2-EFCC-4105-A032-3FDC8EEAC2EE}" name="Product Stored" dataCellStyle="Form_Text"/>
    <tableColumn id="4" xr3:uid="{7A1A3238-0D44-435B-84B3-5EF02E0C77D1}" name="Reid Vapor Pressure" dataCellStyle="Form_Text"/>
    <tableColumn id="5" xr3:uid="{0BAF1706-A606-4E62-A4A1-58D6AACEEF71}" name="Combustion Device Compliance Option" dataCellStyle="Form_Text"/>
    <tableColumn id="6" xr3:uid="{0D1C2BCE-8EF0-44DA-B874-D3829F20CB99}" name="Performance Test" dataCellStyle="Form_Text"/>
    <tableColumn id="7" xr3:uid="{5E64EC21-1FDF-40BC-AF60-1A57A3539491}" name="Bypass Device" dataCellStyle="Form_Text"/>
  </tableColumns>
  <tableStyleInfo name="Table Style 1"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7159344F-8BDC-4DE0-8712-818B0B4F882D}" name="Table 26a" displayName="Table_26a" ref="A4:G14" totalsRowShown="0" headerRowCellStyle="Form_Header_1" dataCellStyle="Form_Text">
  <tableColumns count="7">
    <tableColumn id="1" xr3:uid="{9F60ECF8-5E0A-4960-9A3C-832656A8B4DE}" name="Unit ID No." dataCellStyle="Form_Text"/>
    <tableColumn id="2" xr3:uid="{D0B997AE-B870-4850-A08F-B5CC2CE11CFB}" name="SOP Index No." dataCellStyle="Form_Text"/>
    <tableColumn id="3" xr3:uid="{F1BC3AAB-7BA9-4298-976D-53E878765362}" name="Means of Compliance" dataCellStyle="Form_Text"/>
    <tableColumn id="4" xr3:uid="{DBEABCBB-BF9B-4FC9-94FF-D55CB6D954B8}" name="AMOC ID No." dataCellStyle="Form_Text"/>
    <tableColumn id="5" xr3:uid="{2AF4DAB7-C31C-4BB4-B86A-6CC8ABE41A65}" name="Unslotted Guidepole" dataCellStyle="Form_Text"/>
    <tableColumn id="6" xr3:uid="{4724233C-F0AA-4AA3-9A5E-164A32A685A5}" name="Slotted Guidepole" dataCellStyle="Form_Text"/>
    <tableColumn id="7" xr3:uid="{1A30025A-C83A-4AB9-97DB-FEC69587D8E7}" name="Seal Configuration" dataCellStyle="Form_Text"/>
  </tableColumns>
  <tableStyleInfo name="Table Style 1"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F457D079-C0D5-4961-9D7C-1D23D9EB5006}" name="Table 26b" displayName="Table_26b" ref="A4:J14" totalsRowShown="0" headerRowCellStyle="Form_Header_1" dataCellStyle="Form_Text">
  <tableColumns count="10">
    <tableColumn id="1" xr3:uid="{2D50701A-4EAF-4FEF-AF77-28E574EF4D79}" name="Unit ID No." dataCellStyle="Form_Text"/>
    <tableColumn id="2" xr3:uid="{BF83013A-E558-446F-8B95-DE5A78B5E987}" name="SOP Index No." dataCellStyle="Form_Text"/>
    <tableColumn id="3" xr3:uid="{914EBCAF-32AE-4CE6-94E7-6CD3F4CED914}" name="Control Device" dataCellStyle="Form_Text"/>
    <tableColumn id="4" xr3:uid="{5BC983F0-8FB6-40B1-BFA6-E6942CEE6010}" name="Control Device ID No." dataCellStyle="Form_Text"/>
    <tableColumn id="5" xr3:uid="{065BA289-5DA5-4B79-BBBA-3DEBBD9E3748}" name="Alternative Work Practice Standards" dataCellStyle="Form_Text"/>
    <tableColumn id="6" xr3:uid="{70912517-FBC6-457A-AC7D-361492ED5512}" name="Alternative Work Practice Standards ID No." dataCellStyle="Form_Text"/>
    <tableColumn id="7" xr3:uid="{317EBE15-353F-4E8F-89AB-3F55B6A06FA0}" name="Design Evaluation" dataCellStyle="Form_Text"/>
    <tableColumn id="8" xr3:uid="{EC9E4859-704A-4D89-B105-4E136C9E93F9}" name="Bypass Device" dataCellStyle="Form_Text"/>
    <tableColumn id="9" xr3:uid="{ADE55744-CDF6-4148-A655-A2FC9353B427}" name="Continuous Emissions Monitoring System" dataCellStyle="Form_Text"/>
    <tableColumn id="10" xr3:uid="{AE935D5E-2144-4EE4-81E2-91313BB6B913}" name="CVSCD Continuous Compliance" dataCellStyle="Form_Text"/>
  </tableColumns>
  <tableStyleInfo name="Table Style 1"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DE98862-1126-4FBD-8E4F-94C899998D9D}" name="Table 27a" displayName="Table_27a" ref="A4:E14" totalsRowShown="0" headerRowCellStyle="Form_Header_1" dataCellStyle="Form_Text">
  <tableColumns count="5">
    <tableColumn id="1" xr3:uid="{786C268B-C118-4C9D-802E-90F4D7A1DFDE}" name="Unit ID No." dataCellStyle="Form_Text"/>
    <tableColumn id="2" xr3:uid="{84709536-D0E6-4C27-921D-33BD80FEFCCB}" name="SOP Index No." dataCellStyle="Form_Text"/>
    <tableColumn id="3" xr3:uid="{456A5254-4D55-4E8D-AD7C-9EDE3349E997}" name="Control Requirement Exemptions" dataCellStyle="Form_Text"/>
    <tableColumn id="4" xr3:uid="{AF702925-07F0-4E25-BA5B-4ABF92C66B98}" name="Alternate Control Requirement" dataCellStyle="Form_Text"/>
    <tableColumn id="5" xr3:uid="{56C898DB-E2A0-4C33-99BA-D2E1FB181EE0}" name="ACR ID No." dataCellStyle="Form_Text"/>
  </tableColumns>
  <tableStyleInfo name="Table Style 1"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FB1AB168-E7D1-4807-86E8-B7D91D5EF1DA}" name="Table 27b" displayName="Table_27b" ref="A4:H14" totalsRowShown="0" headerRowCellStyle="Form_Header_1" dataCellStyle="Form_Text">
  <tableColumns count="8">
    <tableColumn id="1" xr3:uid="{5874CED2-87C1-4A93-9C3A-BC32B326E54A}" name="Unit ID No." dataCellStyle="Form_Text"/>
    <tableColumn id="2" xr3:uid="{94A704EB-A9EF-4172-B7E9-5D7C56D7736A}" name="SOP Index No." dataCellStyle="Form_Text"/>
    <tableColumn id="3" xr3:uid="{45DB858B-95FD-492C-BF8F-3B9E0EC58F87}" name="Storage Tank Description" dataCellStyle="Form_Text"/>
    <tableColumn id="4" xr3:uid="{92D28F43-91D8-4312-AB5A-93C252D9C91F}" name="Control Option" dataCellStyle="Form_Text"/>
    <tableColumn id="5" xr3:uid="{7ACC49B5-9A78-4C11-8664-644DB9D7FFA5}" name="Control Device ID No." dataCellStyle="Form_Text"/>
    <tableColumn id="6" xr3:uid="{74242D00-5223-4810-831F-AD284A60EF03}" name="Bypass Device" dataCellStyle="Form_Text"/>
    <tableColumn id="7" xr3:uid="{09BC9FBD-F746-4EFA-939F-F4D84118760A}" name="Unsafe to Monitor" dataCellStyle="Form_Text"/>
    <tableColumn id="8" xr3:uid="{5A2B9CAE-B17F-4F81-854E-EA203874EC5A}" name="Difficult to Monitor" dataCellStyle="Form_Text"/>
  </tableColumns>
  <tableStyleInfo name="Table Style 1"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C8B896B5-FED9-4ADF-8E97-190756E478CB}" name="Table 28a" displayName="Table_28a" ref="A4:G14" totalsRowShown="0" headerRowCellStyle="Form_Header_1" dataCellStyle="Form_Text">
  <tableColumns count="7">
    <tableColumn id="1" xr3:uid="{33DF995D-5F73-4AB6-88F0-6325EC3E914F}" name="Unit ID No." dataCellStyle="Form_Text"/>
    <tableColumn id="2" xr3:uid="{2986C103-7DF9-4610-A6ED-A530C2CB6206}" name="SOP Index No." dataCellStyle="Form_Text"/>
    <tableColumn id="3" xr3:uid="{F02F7466-9D47-499E-A78C-CC6997FF24ED}" name="Source Type" dataCellStyle="Form_Text"/>
    <tableColumn id="4" xr3:uid="{C961C0D9-2E15-4DFC-9A49-A17DA582E7F4}" name="Subject to MACT Subpart CCCCCC" dataCellStyle="Form_Text"/>
    <tableColumn id="5" xr3:uid="{58EAAD95-0021-433A-99FF-9A3A445A5D22}" name="Surge Control Tank" dataCellStyle="Form_Text"/>
    <tableColumn id="6" xr3:uid="{715709A4-0646-4B46-8C00-5874D1D029D4}" name="Fill Pipe" dataCellStyle="Form_Text"/>
    <tableColumn id="7" xr3:uid="{7E067D65-367D-4B3F-A0C2-EC7D25F982C4}" name="Installed" dataCellStyle="Form_Text"/>
  </tableColumns>
  <tableStyleInfo name="Table Style 1"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AD297BC4-EA28-455D-9993-3D8C18FDC3BB}" name="Table 28b" displayName="Table_28b" ref="A4:G14" totalsRowShown="0" headerRowCellStyle="Form_Header_1" dataCellStyle="Form_Text">
  <tableColumns count="7">
    <tableColumn id="1" xr3:uid="{8F184E15-6457-4D40-908D-0DEEA94D5E28}" name="Unit ID No." dataCellStyle="Form_Text"/>
    <tableColumn id="2" xr3:uid="{51FE41C8-7BCF-476E-859C-2C46F3F9D28D}" name="SOP Index No." dataCellStyle="Form_Text"/>
    <tableColumn id="3" xr3:uid="{3C81F8B1-B13F-4B76-B4A5-56A7C2FA8189}" name="Storage Capacity" dataCellStyle="Form_Text"/>
    <tableColumn id="4" xr3:uid="{BC9B8ED0-5C46-4CCC-A9AA-5BFC74EC70F8}" name="Throughput" dataCellStyle="Form_Text"/>
    <tableColumn id="5" xr3:uid="{C8FDD04D-47B5-4DC2-B9D4-E3260C493F08}" name="Tank Description" dataCellStyle="Form_Text"/>
    <tableColumn id="6" xr3:uid="{2ACA7387-924E-482E-9FB3-27367125DA60}" name="Closure Device" dataCellStyle="Form_Text"/>
    <tableColumn id="7" xr3:uid="{D1D8A235-70D1-4C23-9236-3291290913FF}" name="Guidepole" dataCellStyle="Form_Text"/>
  </tableColumns>
  <tableStyleInfo name="Table Style 1"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A1949DC-62B5-43C3-87F5-5CB28BEB49E3}" name="Table 28c" displayName="Table_28c" ref="A4:G14" totalsRowShown="0" headerRowCellStyle="Form_Header_1" dataCellStyle="Form_Text">
  <tableColumns count="7">
    <tableColumn id="1" xr3:uid="{61BB1A76-4737-4558-B842-0527EDC32D9E}" name="Unit ID No." dataCellStyle="Form_Text"/>
    <tableColumn id="2" xr3:uid="{CF276BDE-11AD-4729-AE6D-8FAECCDF3435}" name="SOP Index No." dataCellStyle="Form_Text"/>
    <tableColumn id="3" xr3:uid="{1FE30520-B8ED-4CA1-A73B-41E886065F0D}" name="Performance Test" dataCellStyle="Form_Text"/>
    <tableColumn id="4" xr3:uid="{33B89868-79EF-4D2C-BE3D-5FA96A48CF73}" name="Alternative Operating Parameter" dataCellStyle="Form_Text"/>
    <tableColumn id="5" xr3:uid="{42281EDE-8722-4527-B742-A5A40530F27D}" name="Operating Parameter Value" dataCellStyle="Form_Text"/>
    <tableColumn id="6" xr3:uid="{3F9403B0-6D3E-409B-A926-19291A8DEC51}" name="Vapor Processing System Type" dataCellStyle="Form_Text"/>
    <tableColumn id="7" xr3:uid="{372F104C-2F64-48FE-930E-BCE73C396E23}" name="Operating Parameter Monitoring" dataCellStyle="Form_Text"/>
  </tableColumns>
  <tableStyleInfo name="Table Style 1"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2B3E520-4A91-4E18-A709-A8ADDF95A10C}" name="Table_xx7" displayName="Table_xx7" ref="A4:I14" totalsRowShown="0" headerRowCellStyle="Form_Header_1" dataCellStyle="Form_Text">
  <autoFilter ref="A4:I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2035400-55FF-4FDB-9B4E-3192CD920897}" name="Unit ID No." dataCellStyle="Form_Text"/>
    <tableColumn id="2" xr3:uid="{6BEA57AF-779E-4A88-B362-46289BE57C62}" name="SOP/GOP Index No." dataCellStyle="Form_Text"/>
    <tableColumn id="3" xr3:uid="{C6881ADB-9E00-4396-89F4-16EBA685792B}" name="Means of Compliance" dataCellStyle="Form_Text"/>
    <tableColumn id="4" xr3:uid="{CD5515CD-8671-43C9-AF55-FB0CE9EEB2CD}" name="AMOC ID No." dataCellStyle="Form_Text"/>
    <tableColumn id="5" xr3:uid="{4BA70562-9290-453E-84DE-0CCFA941EE86}" name="Unslotted Guidepole" dataCellStyle="Form_Text"/>
    <tableColumn id="6" xr3:uid="{2716141E-C3A9-4605-AD16-E42AF35AA605}" name="Slotted Guidepole" dataCellStyle="Form_Text"/>
    <tableColumn id="7" xr3:uid="{0AFF869D-5B30-4278-80AB-B60B5720EF3D}" name="Seal Configuration" dataCellStyle="Form_Text"/>
    <tableColumn id="8" xr3:uid="{13E3F1D8-E045-4C22-A35E-F4A16EF25470}" name="Inspection Requirement" dataCellStyle="Form_Text"/>
    <tableColumn id="9" xr3:uid="{9F133C7F-863B-4924-B409-D441D5293275}" name="Construction Date" dataCellStyle="Form_Text"/>
  </tableColumns>
  <tableStyleInfo name="Table Style 1"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C3565FE-63EC-493C-A14D-FD16315CEAC8}" name="Table_xx39" displayName="Table_xx39" ref="A4:J14" totalsRowShown="0" headerRowCellStyle="Form_Header_1" dataCellStyle="Form_Text">
  <autoFilter ref="A4:J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E6AE071-A801-48A0-8005-5084DD09F61E}" name="Unit ID No." dataCellStyle="Form_Text"/>
    <tableColumn id="2" xr3:uid="{7B28C0D3-0F96-4E97-966C-B61785D6A80C}" name="SOP Index No." dataCellStyle="Form_Text"/>
    <tableColumn id="3" xr3:uid="{073B7248-7EE3-4A90-A0F6-0DB1F8E32EF0}" name="Storage Capacity" dataCellStyle="Form_Text"/>
    <tableColumn id="4" xr3:uid="{4019D815-C1B0-4BD5-8A19-6B02B2DBF282}" name="Vapor Pressure" dataCellStyle="Form_Text"/>
    <tableColumn id="5" xr3:uid="{4BB75BB0-B61A-41F4-AA8C-060183FC52DC}" name="Combination of Control Devices" dataCellStyle="Form_Text"/>
    <tableColumn id="6" xr3:uid="{ED944AD7-6CD5-4704-AEB1-D1FA0D091558}" name="Control Device" dataCellStyle="Form_Text"/>
    <tableColumn id="7" xr3:uid="{AE12D285-623C-4DEA-8283-24F7B3927422}" name="Control Device ID No." dataCellStyle="Form_Text"/>
    <tableColumn id="8" xr3:uid="{2A957539-8095-4AA6-9810-7B8E9F04425D}" name="Table 3 Compliance" dataCellStyle="Form_Text"/>
    <tableColumn id="9" xr3:uid="{FCAB7E09-C77E-47D9-9B5F-F28DBD1BBC9A}" name="Performance Test" dataCellStyle="Form_Text"/>
    <tableColumn id="10" xr3:uid="{0E0B2895-AA82-4E86-9E08-0EF155117986}" name="Continuous Monitoring System"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DCF05B7-6FAE-469A-816E-F5F91C8853F7}" name="Table 2" displayName="Table_2" ref="A4:K14" totalsRowShown="0" headerRowCellStyle="Form_Header_1" dataCellStyle="Form_Text">
  <tableColumns count="11">
    <tableColumn id="1" xr3:uid="{08117A58-8504-498C-87B4-63754900E875}" name="Unit ID No." dataCellStyle="Form_Text"/>
    <tableColumn id="2" xr3:uid="{263BDEBB-DCCF-4507-9974-C741FC4E750B}" name="SOP/GOP Index No." dataCellStyle="Form_Text"/>
    <tableColumn id="3" xr3:uid="{7179AB0F-491E-4084-8159-A5215F61D6E5}" name="Product Stored" dataCellStyle="Form_Text"/>
    <tableColumn id="4" xr3:uid="{8138A42A-0821-4997-938E-12F2C0466190}" name="Storage Capacity" dataCellStyle="Form_Text"/>
    <tableColumn id="5" xr3:uid="{4EC2AB7F-6525-4A9A-B1FA-8A907C206FF2}" name="True Vapor Pressure" dataCellStyle="Form_Text"/>
    <tableColumn id="6" xr3:uid="{AB968B06-19DF-4851-82E6-C39297E1D6B3}" name="Storage Vessel Description" dataCellStyle="Form_Text"/>
    <tableColumn id="7" xr3:uid="{2A16CC65-E2F6-409A-90EB-29CFB3FD2E28}" name="AMEL ID No." dataCellStyle="Form_Text"/>
    <tableColumn id="8" xr3:uid="{CA086ACA-BBC0-4F2C-8C8B-8DFFDBAB49E7}" name="Reid Vapor Pressure" dataCellStyle="Form_Text"/>
    <tableColumn id="9" xr3:uid="{50D628AA-C252-470C-B89C-AD0E2E77F323}" name="Maximum TVP" dataCellStyle="Form_Text"/>
    <tableColumn id="10" xr3:uid="{9E8C9A8D-A8EB-46F3-846B-70F90A4538FB}" name="Estimated TVP" dataCellStyle="Form_Text"/>
    <tableColumn id="11" xr3:uid="{74ED72EB-1A38-4F76-9285-E2D6081E9D8F}" name="Control Device ID No." dataCellStyle="Form_Text"/>
  </tableColumns>
  <tableStyleInfo name="Table Style 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78EFA8E-C5BD-43BF-9A18-D0C9B949B5AA}" name="Table_xx40" displayName="Table_xx40" ref="A4:D14" totalsRowShown="0" headerRowCellStyle="Form_Header_1" dataCellStyle="Form_Text">
  <autoFilter ref="A4:D14" xr:uid="{00000000-0009-0000-0100-000007000000}">
    <filterColumn colId="0" hiddenButton="1"/>
    <filterColumn colId="1" hiddenButton="1"/>
    <filterColumn colId="2" hiddenButton="1"/>
    <filterColumn colId="3" hiddenButton="1"/>
  </autoFilter>
  <tableColumns count="4">
    <tableColumn id="1" xr3:uid="{B7AAA909-8CD8-4367-9B17-DBAAF2E7444C}" name="Unit ID No." dataCellStyle="Form_Text"/>
    <tableColumn id="2" xr3:uid="{F1DD4EF7-2610-4895-9E9D-B8A18FBDF7D4}" name="SOP Index No." dataCellStyle="Form_Text"/>
    <tableColumn id="3" xr3:uid="{4099DA1E-7DCF-4CAF-9351-D401322C474B}" name="Negative Pressure" dataCellStyle="Form_Text"/>
    <tableColumn id="4" xr3:uid="{CB0452F5-44DE-4AFC-B664-F6AE6DD4E573}" name="Bypass Line"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0ADB6A3-1036-407D-A8A5-0CBAE56C17BC}" name="Table 3" displayName="Table_3" ref="A4:K14" totalsRowShown="0" headerRowCellStyle="Form_Header_1" dataCellStyle="Form_Text">
  <tableColumns count="11">
    <tableColumn id="1" xr3:uid="{E1A3B35A-3207-41DE-AAE4-4486181585E6}" name="Unit ID No." dataCellStyle="Form_Text"/>
    <tableColumn id="2" xr3:uid="{7EFC0083-3F9F-48E4-A43B-C5C706C47821}" name="SOP/GOP Index No." dataCellStyle="Form_Text"/>
    <tableColumn id="3" xr3:uid="{6850990D-1870-4F01-BE59-8DE7AAB02E6A}" name="Product Stored" dataCellStyle="Form_Text"/>
    <tableColumn id="4" xr3:uid="{1F53402E-AEF9-4F0A-B697-BF162C169FEC}" name="Storage Capacity" dataCellStyle="Form_Text"/>
    <tableColumn id="5" xr3:uid="{4219C0FA-6420-4106-8F41-095A8F04710D}" name="WW Tank Control" dataCellStyle="Form_Text"/>
    <tableColumn id="6" xr3:uid="{6CE17B0A-0551-4213-9C5C-4401418A145B}" name="Maximum TVP" dataCellStyle="Form_Text"/>
    <tableColumn id="7" xr3:uid="{998A5537-804B-4142-836E-C2D65C54D6A9}" name="Storage Vessel Description" dataCellStyle="Form_Text"/>
    <tableColumn id="8" xr3:uid="{AF75B604-AC7E-4A58-BDD4-B29A61A89013}" name="AMEL ID No." dataCellStyle="Form_Text"/>
    <tableColumn id="9" xr3:uid="{51BC991C-902C-4B78-8F92-8C4BEABCF849}" name="Guidepole" dataCellStyle="Form_Text"/>
    <tableColumn id="10" xr3:uid="{778C790B-CF8B-40E4-BE7D-E72F2EC3286D}" name="Reid Vapor Pressure" dataCellStyle="Form_Text"/>
    <tableColumn id="11" xr3:uid="{9F045F8A-C483-4845-AA1C-6C406B060E8F}" name="Control Device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54.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table" Target="../tables/table60.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table" Target="../tables/table61.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table" Target="../tables/table63.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table" Target="../tables/table64.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table" Target="../tables/table66.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table" Target="../tables/table67.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table" Target="../tables/table68.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table" Target="../tables/table69.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table" Target="../tables/table70.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table" Target="../tables/table71.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table" Target="../tables/table72.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table" Target="../tables/table73.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table" Target="../tables/table74.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table" Target="../tables/table75.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table" Target="../tables/table76.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table" Target="../tables/table77.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table" Target="../tables/table78.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table" Target="../tables/table79.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table" Target="../tables/table80.xml"/><Relationship Id="rId1"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UW111"/>
  <sheetViews>
    <sheetView workbookViewId="0">
      <pane xSplit="1" ySplit="4" topLeftCell="F5" activePane="bottomRight" state="frozen"/>
      <selection pane="topRight" activeCell="B1" sqref="B1"/>
      <selection pane="bottomLeft" activeCell="A8" sqref="A8"/>
      <selection pane="bottomRight" activeCell="K10" sqref="K10"/>
    </sheetView>
  </sheetViews>
  <sheetFormatPr defaultColWidth="0" defaultRowHeight="12.75" x14ac:dyDescent="0.2"/>
  <cols>
    <col min="1" max="564" width="20.83203125" customWidth="1"/>
    <col min="565" max="569" width="20.83203125" hidden="1" customWidth="1"/>
  </cols>
  <sheetData>
    <row r="1" spans="1:563" x14ac:dyDescent="0.2">
      <c r="A1" s="15" t="s">
        <v>0</v>
      </c>
    </row>
    <row r="4" spans="1:563" ht="13.5" x14ac:dyDescent="0.2">
      <c r="A4" s="18" t="s">
        <v>1</v>
      </c>
      <c r="B4">
        <f>COUNTA(B$11:B$111)</f>
        <v>1</v>
      </c>
      <c r="C4">
        <f t="shared" ref="C4:BN4" si="0">COUNTA(C$11:C$111)</f>
        <v>3</v>
      </c>
      <c r="D4">
        <f t="shared" si="0"/>
        <v>3</v>
      </c>
      <c r="E4">
        <f t="shared" si="0"/>
        <v>5</v>
      </c>
      <c r="F4">
        <f t="shared" si="0"/>
        <v>3</v>
      </c>
      <c r="G4">
        <f t="shared" si="0"/>
        <v>6</v>
      </c>
      <c r="H4">
        <f t="shared" si="0"/>
        <v>7</v>
      </c>
      <c r="I4">
        <f t="shared" si="0"/>
        <v>3</v>
      </c>
      <c r="J4">
        <f t="shared" si="0"/>
        <v>2</v>
      </c>
      <c r="K4">
        <f t="shared" si="0"/>
        <v>1</v>
      </c>
      <c r="L4">
        <f t="shared" si="0"/>
        <v>1</v>
      </c>
      <c r="M4">
        <f t="shared" si="0"/>
        <v>6</v>
      </c>
      <c r="N4">
        <f t="shared" si="0"/>
        <v>4</v>
      </c>
      <c r="O4">
        <f t="shared" si="0"/>
        <v>3</v>
      </c>
      <c r="P4">
        <f t="shared" si="0"/>
        <v>8</v>
      </c>
      <c r="Q4">
        <f t="shared" si="0"/>
        <v>1</v>
      </c>
      <c r="R4">
        <f t="shared" si="0"/>
        <v>7</v>
      </c>
      <c r="S4">
        <f t="shared" si="0"/>
        <v>3</v>
      </c>
      <c r="T4">
        <f t="shared" si="0"/>
        <v>2</v>
      </c>
      <c r="U4">
        <f t="shared" si="0"/>
        <v>1</v>
      </c>
      <c r="V4">
        <f t="shared" si="0"/>
        <v>1</v>
      </c>
      <c r="W4">
        <f t="shared" si="0"/>
        <v>13</v>
      </c>
      <c r="X4">
        <f t="shared" si="0"/>
        <v>6</v>
      </c>
      <c r="Y4">
        <f t="shared" si="0"/>
        <v>4</v>
      </c>
      <c r="Z4">
        <f t="shared" si="0"/>
        <v>8</v>
      </c>
      <c r="AA4">
        <f t="shared" si="0"/>
        <v>13</v>
      </c>
      <c r="AB4">
        <f t="shared" si="0"/>
        <v>1</v>
      </c>
      <c r="AC4">
        <f t="shared" si="0"/>
        <v>6</v>
      </c>
      <c r="AD4">
        <f t="shared" si="0"/>
        <v>3</v>
      </c>
      <c r="AE4">
        <f t="shared" si="0"/>
        <v>1</v>
      </c>
      <c r="AF4">
        <f t="shared" si="0"/>
        <v>1</v>
      </c>
      <c r="AG4">
        <f t="shared" si="0"/>
        <v>2</v>
      </c>
      <c r="AH4">
        <f t="shared" si="0"/>
        <v>1</v>
      </c>
      <c r="AI4">
        <f t="shared" si="0"/>
        <v>20</v>
      </c>
      <c r="AJ4">
        <f t="shared" si="0"/>
        <v>15</v>
      </c>
      <c r="AK4">
        <f t="shared" si="0"/>
        <v>6</v>
      </c>
      <c r="AL4">
        <f t="shared" si="0"/>
        <v>6</v>
      </c>
      <c r="AM4">
        <f t="shared" si="0"/>
        <v>4</v>
      </c>
      <c r="AN4">
        <f t="shared" si="0"/>
        <v>1</v>
      </c>
      <c r="AO4">
        <f t="shared" si="0"/>
        <v>3</v>
      </c>
      <c r="AP4">
        <f t="shared" si="0"/>
        <v>22</v>
      </c>
      <c r="AQ4">
        <f t="shared" si="0"/>
        <v>10</v>
      </c>
      <c r="AR4">
        <f t="shared" si="0"/>
        <v>8</v>
      </c>
      <c r="AS4">
        <f t="shared" si="0"/>
        <v>4</v>
      </c>
      <c r="AT4">
        <f t="shared" si="0"/>
        <v>10</v>
      </c>
      <c r="AU4">
        <f t="shared" si="0"/>
        <v>1</v>
      </c>
      <c r="AV4">
        <f t="shared" si="0"/>
        <v>1</v>
      </c>
      <c r="AW4">
        <f t="shared" si="0"/>
        <v>2</v>
      </c>
      <c r="AX4">
        <f t="shared" si="0"/>
        <v>2</v>
      </c>
      <c r="AY4">
        <f t="shared" si="0"/>
        <v>1</v>
      </c>
      <c r="AZ4">
        <f t="shared" si="0"/>
        <v>11</v>
      </c>
      <c r="BA4">
        <f t="shared" si="0"/>
        <v>1</v>
      </c>
      <c r="BB4">
        <f t="shared" si="0"/>
        <v>1</v>
      </c>
      <c r="BC4">
        <f t="shared" si="0"/>
        <v>2</v>
      </c>
      <c r="BD4">
        <f t="shared" si="0"/>
        <v>2</v>
      </c>
      <c r="BE4">
        <f t="shared" si="0"/>
        <v>1</v>
      </c>
      <c r="BF4">
        <f t="shared" si="0"/>
        <v>5</v>
      </c>
      <c r="BG4">
        <f t="shared" si="0"/>
        <v>2</v>
      </c>
      <c r="BH4">
        <f t="shared" si="0"/>
        <v>3</v>
      </c>
      <c r="BI4">
        <f t="shared" si="0"/>
        <v>2</v>
      </c>
      <c r="BJ4">
        <f t="shared" si="0"/>
        <v>1</v>
      </c>
      <c r="BK4">
        <f t="shared" si="0"/>
        <v>7</v>
      </c>
      <c r="BL4">
        <f t="shared" si="0"/>
        <v>2</v>
      </c>
      <c r="BM4">
        <f t="shared" si="0"/>
        <v>1</v>
      </c>
      <c r="BN4">
        <f t="shared" si="0"/>
        <v>1</v>
      </c>
      <c r="BO4">
        <f t="shared" ref="BO4:DZ4" si="1">COUNTA(BO$11:BO$111)</f>
        <v>2</v>
      </c>
      <c r="BP4">
        <f t="shared" si="1"/>
        <v>2</v>
      </c>
      <c r="BQ4">
        <f t="shared" si="1"/>
        <v>1</v>
      </c>
      <c r="BR4">
        <f t="shared" si="1"/>
        <v>1</v>
      </c>
      <c r="BS4">
        <f t="shared" si="1"/>
        <v>2</v>
      </c>
      <c r="BT4">
        <f t="shared" si="1"/>
        <v>2</v>
      </c>
      <c r="BU4">
        <f t="shared" si="1"/>
        <v>2</v>
      </c>
      <c r="BV4">
        <f t="shared" si="1"/>
        <v>2</v>
      </c>
      <c r="BW4">
        <f t="shared" si="1"/>
        <v>2</v>
      </c>
      <c r="BX4">
        <f t="shared" si="1"/>
        <v>2</v>
      </c>
      <c r="BY4">
        <f t="shared" si="1"/>
        <v>2</v>
      </c>
      <c r="BZ4">
        <f t="shared" si="1"/>
        <v>2</v>
      </c>
      <c r="CA4">
        <f t="shared" si="1"/>
        <v>1</v>
      </c>
      <c r="CB4">
        <f t="shared" si="1"/>
        <v>2</v>
      </c>
      <c r="CC4">
        <f t="shared" si="1"/>
        <v>2</v>
      </c>
      <c r="CD4">
        <f t="shared" si="1"/>
        <v>5</v>
      </c>
      <c r="CE4">
        <f t="shared" si="1"/>
        <v>2</v>
      </c>
      <c r="CF4">
        <f t="shared" si="1"/>
        <v>2</v>
      </c>
      <c r="CG4">
        <f t="shared" si="1"/>
        <v>5</v>
      </c>
      <c r="CH4">
        <f t="shared" si="1"/>
        <v>2</v>
      </c>
      <c r="CI4">
        <f t="shared" si="1"/>
        <v>2</v>
      </c>
      <c r="CJ4">
        <f t="shared" si="1"/>
        <v>2</v>
      </c>
      <c r="CK4">
        <f t="shared" si="1"/>
        <v>2</v>
      </c>
      <c r="CL4">
        <f t="shared" si="1"/>
        <v>1</v>
      </c>
      <c r="CM4">
        <f t="shared" si="1"/>
        <v>2</v>
      </c>
      <c r="CN4">
        <f t="shared" si="1"/>
        <v>6</v>
      </c>
      <c r="CO4">
        <f t="shared" si="1"/>
        <v>1</v>
      </c>
      <c r="CP4">
        <f t="shared" si="1"/>
        <v>2</v>
      </c>
      <c r="CQ4">
        <f t="shared" si="1"/>
        <v>1</v>
      </c>
      <c r="CR4">
        <f t="shared" si="1"/>
        <v>2</v>
      </c>
      <c r="CS4">
        <f t="shared" si="1"/>
        <v>2</v>
      </c>
      <c r="CT4">
        <f t="shared" si="1"/>
        <v>2</v>
      </c>
      <c r="CU4">
        <f t="shared" si="1"/>
        <v>2</v>
      </c>
      <c r="CV4">
        <f t="shared" si="1"/>
        <v>1</v>
      </c>
      <c r="CW4">
        <f t="shared" si="1"/>
        <v>2</v>
      </c>
      <c r="CX4">
        <f t="shared" si="1"/>
        <v>2</v>
      </c>
      <c r="CY4">
        <f t="shared" si="1"/>
        <v>2</v>
      </c>
      <c r="CZ4">
        <f t="shared" si="1"/>
        <v>2</v>
      </c>
      <c r="DA4">
        <f t="shared" si="1"/>
        <v>2</v>
      </c>
      <c r="DB4">
        <f t="shared" si="1"/>
        <v>2</v>
      </c>
      <c r="DC4">
        <f t="shared" si="1"/>
        <v>2</v>
      </c>
      <c r="DD4">
        <f t="shared" si="1"/>
        <v>2</v>
      </c>
      <c r="DE4">
        <f t="shared" si="1"/>
        <v>2</v>
      </c>
      <c r="DF4">
        <f t="shared" si="1"/>
        <v>1</v>
      </c>
      <c r="DG4">
        <f t="shared" si="1"/>
        <v>2</v>
      </c>
      <c r="DH4">
        <f t="shared" si="1"/>
        <v>2</v>
      </c>
      <c r="DI4">
        <f t="shared" si="1"/>
        <v>2</v>
      </c>
      <c r="DJ4">
        <f t="shared" si="1"/>
        <v>2</v>
      </c>
      <c r="DK4">
        <f t="shared" si="1"/>
        <v>8</v>
      </c>
      <c r="DL4">
        <f t="shared" si="1"/>
        <v>1</v>
      </c>
      <c r="DM4">
        <f t="shared" si="1"/>
        <v>1</v>
      </c>
      <c r="DN4">
        <f t="shared" si="1"/>
        <v>9</v>
      </c>
      <c r="DO4">
        <f t="shared" si="1"/>
        <v>3</v>
      </c>
      <c r="DP4">
        <f t="shared" si="1"/>
        <v>2</v>
      </c>
      <c r="DQ4">
        <f t="shared" si="1"/>
        <v>3</v>
      </c>
      <c r="DR4">
        <f t="shared" si="1"/>
        <v>10</v>
      </c>
      <c r="DS4">
        <f t="shared" si="1"/>
        <v>1</v>
      </c>
      <c r="DT4">
        <f t="shared" si="1"/>
        <v>2</v>
      </c>
      <c r="DU4">
        <f t="shared" si="1"/>
        <v>2</v>
      </c>
      <c r="DV4">
        <f t="shared" si="1"/>
        <v>1</v>
      </c>
      <c r="DW4">
        <f t="shared" si="1"/>
        <v>2</v>
      </c>
      <c r="DX4">
        <f t="shared" si="1"/>
        <v>2</v>
      </c>
      <c r="DY4">
        <f t="shared" si="1"/>
        <v>2</v>
      </c>
      <c r="DZ4">
        <f t="shared" si="1"/>
        <v>3</v>
      </c>
      <c r="EA4">
        <f t="shared" ref="EA4:GL4" si="2">COUNTA(EA$11:EA$111)</f>
        <v>8</v>
      </c>
      <c r="EB4">
        <f t="shared" si="2"/>
        <v>4</v>
      </c>
      <c r="EC4">
        <f t="shared" si="2"/>
        <v>4</v>
      </c>
      <c r="ED4">
        <f t="shared" si="2"/>
        <v>2</v>
      </c>
      <c r="EE4">
        <f t="shared" si="2"/>
        <v>1</v>
      </c>
      <c r="EF4">
        <f t="shared" si="2"/>
        <v>4</v>
      </c>
      <c r="EG4">
        <f t="shared" si="2"/>
        <v>2</v>
      </c>
      <c r="EH4">
        <f t="shared" si="2"/>
        <v>5</v>
      </c>
      <c r="EI4">
        <f t="shared" si="2"/>
        <v>7</v>
      </c>
      <c r="EJ4">
        <f t="shared" si="2"/>
        <v>3</v>
      </c>
      <c r="EK4">
        <f t="shared" si="2"/>
        <v>7</v>
      </c>
      <c r="EL4">
        <f t="shared" si="2"/>
        <v>2</v>
      </c>
      <c r="EM4">
        <f t="shared" si="2"/>
        <v>1</v>
      </c>
      <c r="EN4">
        <f t="shared" si="2"/>
        <v>1</v>
      </c>
      <c r="EO4">
        <f t="shared" si="2"/>
        <v>2</v>
      </c>
      <c r="EP4">
        <f t="shared" si="2"/>
        <v>2</v>
      </c>
      <c r="EQ4">
        <f t="shared" si="2"/>
        <v>3</v>
      </c>
      <c r="ER4">
        <f t="shared" si="2"/>
        <v>2</v>
      </c>
      <c r="ES4">
        <f t="shared" si="2"/>
        <v>4</v>
      </c>
      <c r="ET4">
        <f t="shared" si="2"/>
        <v>2</v>
      </c>
      <c r="EU4">
        <f t="shared" si="2"/>
        <v>7</v>
      </c>
      <c r="EV4">
        <f t="shared" si="2"/>
        <v>2</v>
      </c>
      <c r="EW4">
        <f t="shared" si="2"/>
        <v>1</v>
      </c>
      <c r="EX4">
        <f t="shared" si="2"/>
        <v>11</v>
      </c>
      <c r="EY4">
        <f t="shared" si="2"/>
        <v>1</v>
      </c>
      <c r="EZ4">
        <f t="shared" si="2"/>
        <v>2</v>
      </c>
      <c r="FA4">
        <f t="shared" si="2"/>
        <v>2</v>
      </c>
      <c r="FB4">
        <f t="shared" si="2"/>
        <v>2</v>
      </c>
      <c r="FC4">
        <f t="shared" si="2"/>
        <v>1</v>
      </c>
      <c r="FD4">
        <f t="shared" si="2"/>
        <v>2</v>
      </c>
      <c r="FE4">
        <f t="shared" si="2"/>
        <v>2</v>
      </c>
      <c r="FF4">
        <f t="shared" si="2"/>
        <v>4</v>
      </c>
      <c r="FG4">
        <f t="shared" si="2"/>
        <v>1</v>
      </c>
      <c r="FH4">
        <f t="shared" si="2"/>
        <v>2</v>
      </c>
      <c r="FI4">
        <f t="shared" si="2"/>
        <v>2</v>
      </c>
      <c r="FJ4">
        <f t="shared" si="2"/>
        <v>1</v>
      </c>
      <c r="FK4">
        <f t="shared" si="2"/>
        <v>2</v>
      </c>
      <c r="FL4">
        <f t="shared" si="2"/>
        <v>1</v>
      </c>
      <c r="FM4">
        <f t="shared" si="2"/>
        <v>2</v>
      </c>
      <c r="FN4">
        <f t="shared" si="2"/>
        <v>2</v>
      </c>
      <c r="FO4">
        <f t="shared" si="2"/>
        <v>4</v>
      </c>
      <c r="FP4">
        <f t="shared" si="2"/>
        <v>1</v>
      </c>
      <c r="FQ4">
        <f t="shared" si="2"/>
        <v>1</v>
      </c>
      <c r="FR4">
        <f t="shared" si="2"/>
        <v>2</v>
      </c>
      <c r="FS4">
        <f t="shared" si="2"/>
        <v>2</v>
      </c>
      <c r="FT4">
        <f t="shared" si="2"/>
        <v>3</v>
      </c>
      <c r="FU4">
        <f t="shared" si="2"/>
        <v>1</v>
      </c>
      <c r="FV4">
        <f t="shared" si="2"/>
        <v>5</v>
      </c>
      <c r="FW4">
        <f t="shared" si="2"/>
        <v>2</v>
      </c>
      <c r="FX4">
        <f t="shared" si="2"/>
        <v>1</v>
      </c>
      <c r="FY4">
        <f t="shared" si="2"/>
        <v>1</v>
      </c>
      <c r="FZ4">
        <f t="shared" si="2"/>
        <v>3</v>
      </c>
      <c r="GA4">
        <f t="shared" si="2"/>
        <v>2</v>
      </c>
      <c r="GB4">
        <f t="shared" si="2"/>
        <v>2</v>
      </c>
      <c r="GC4">
        <f t="shared" si="2"/>
        <v>2</v>
      </c>
      <c r="GD4">
        <f t="shared" si="2"/>
        <v>2</v>
      </c>
      <c r="GE4">
        <f t="shared" si="2"/>
        <v>1</v>
      </c>
      <c r="GF4">
        <f t="shared" si="2"/>
        <v>1</v>
      </c>
      <c r="GG4">
        <f t="shared" si="2"/>
        <v>2</v>
      </c>
      <c r="GH4">
        <f t="shared" si="2"/>
        <v>2</v>
      </c>
      <c r="GI4">
        <f t="shared" si="2"/>
        <v>20</v>
      </c>
      <c r="GJ4">
        <f t="shared" si="2"/>
        <v>1</v>
      </c>
      <c r="GK4">
        <f t="shared" si="2"/>
        <v>2</v>
      </c>
      <c r="GL4">
        <f t="shared" si="2"/>
        <v>2</v>
      </c>
      <c r="GM4">
        <f t="shared" ref="GM4:IX4" si="3">COUNTA(GM$11:GM$111)</f>
        <v>2</v>
      </c>
      <c r="GN4">
        <f t="shared" si="3"/>
        <v>1</v>
      </c>
      <c r="GO4">
        <f t="shared" si="3"/>
        <v>2</v>
      </c>
      <c r="GP4">
        <f t="shared" si="3"/>
        <v>2</v>
      </c>
      <c r="GQ4">
        <f t="shared" si="3"/>
        <v>1</v>
      </c>
      <c r="GR4">
        <f t="shared" si="3"/>
        <v>2</v>
      </c>
      <c r="GS4">
        <f t="shared" si="3"/>
        <v>2</v>
      </c>
      <c r="GT4">
        <f t="shared" si="3"/>
        <v>1</v>
      </c>
      <c r="GU4">
        <f t="shared" si="3"/>
        <v>6</v>
      </c>
      <c r="GV4">
        <f t="shared" si="3"/>
        <v>1</v>
      </c>
      <c r="GW4">
        <f t="shared" si="3"/>
        <v>2</v>
      </c>
      <c r="GX4">
        <f t="shared" si="3"/>
        <v>2</v>
      </c>
      <c r="GY4">
        <f t="shared" si="3"/>
        <v>1</v>
      </c>
      <c r="GZ4">
        <f t="shared" si="3"/>
        <v>2</v>
      </c>
      <c r="HA4">
        <f t="shared" si="3"/>
        <v>2</v>
      </c>
      <c r="HB4">
        <f t="shared" si="3"/>
        <v>2</v>
      </c>
      <c r="HC4">
        <f t="shared" si="3"/>
        <v>3</v>
      </c>
      <c r="HD4">
        <f t="shared" si="3"/>
        <v>2</v>
      </c>
      <c r="HE4">
        <f t="shared" si="3"/>
        <v>1</v>
      </c>
      <c r="HF4">
        <f t="shared" si="3"/>
        <v>3</v>
      </c>
      <c r="HG4">
        <f t="shared" si="3"/>
        <v>3</v>
      </c>
      <c r="HH4">
        <f t="shared" si="3"/>
        <v>10</v>
      </c>
      <c r="HI4">
        <f t="shared" si="3"/>
        <v>1</v>
      </c>
      <c r="HJ4">
        <f t="shared" si="3"/>
        <v>2</v>
      </c>
      <c r="HK4">
        <f t="shared" si="3"/>
        <v>1</v>
      </c>
      <c r="HL4">
        <f t="shared" si="3"/>
        <v>2</v>
      </c>
      <c r="HM4">
        <f t="shared" si="3"/>
        <v>4</v>
      </c>
      <c r="HN4">
        <f t="shared" si="3"/>
        <v>2</v>
      </c>
      <c r="HO4">
        <f t="shared" si="3"/>
        <v>4</v>
      </c>
      <c r="HP4">
        <f t="shared" si="3"/>
        <v>1</v>
      </c>
      <c r="HQ4">
        <f t="shared" si="3"/>
        <v>2</v>
      </c>
      <c r="HR4">
        <f t="shared" si="3"/>
        <v>1</v>
      </c>
      <c r="HS4">
        <f t="shared" si="3"/>
        <v>2</v>
      </c>
      <c r="HT4">
        <f t="shared" si="3"/>
        <v>2</v>
      </c>
      <c r="HU4">
        <f t="shared" si="3"/>
        <v>3</v>
      </c>
      <c r="HV4">
        <f t="shared" si="3"/>
        <v>2</v>
      </c>
      <c r="HW4">
        <f t="shared" si="3"/>
        <v>14</v>
      </c>
      <c r="HX4">
        <f t="shared" si="3"/>
        <v>1</v>
      </c>
      <c r="HY4">
        <f t="shared" si="3"/>
        <v>3</v>
      </c>
      <c r="HZ4">
        <f t="shared" si="3"/>
        <v>2</v>
      </c>
      <c r="IA4">
        <f t="shared" si="3"/>
        <v>1</v>
      </c>
      <c r="IB4">
        <f t="shared" si="3"/>
        <v>1</v>
      </c>
      <c r="IC4">
        <f t="shared" si="3"/>
        <v>2</v>
      </c>
      <c r="ID4">
        <f t="shared" si="3"/>
        <v>2</v>
      </c>
      <c r="IE4">
        <f t="shared" si="3"/>
        <v>2</v>
      </c>
      <c r="IF4">
        <f t="shared" si="3"/>
        <v>3</v>
      </c>
      <c r="IG4">
        <f t="shared" si="3"/>
        <v>3</v>
      </c>
      <c r="IH4">
        <f t="shared" si="3"/>
        <v>1</v>
      </c>
      <c r="II4">
        <f t="shared" si="3"/>
        <v>1</v>
      </c>
      <c r="IJ4">
        <f t="shared" si="3"/>
        <v>2</v>
      </c>
      <c r="IK4">
        <f t="shared" si="3"/>
        <v>4</v>
      </c>
      <c r="IL4">
        <f t="shared" si="3"/>
        <v>4</v>
      </c>
      <c r="IM4">
        <f t="shared" si="3"/>
        <v>1</v>
      </c>
      <c r="IN4">
        <f t="shared" si="3"/>
        <v>2</v>
      </c>
      <c r="IO4">
        <f t="shared" si="3"/>
        <v>2</v>
      </c>
      <c r="IP4">
        <f t="shared" si="3"/>
        <v>2</v>
      </c>
      <c r="IQ4">
        <f t="shared" si="3"/>
        <v>3</v>
      </c>
      <c r="IR4">
        <f t="shared" si="3"/>
        <v>1</v>
      </c>
      <c r="IS4">
        <f t="shared" si="3"/>
        <v>2</v>
      </c>
      <c r="IT4">
        <f t="shared" si="3"/>
        <v>14</v>
      </c>
      <c r="IU4">
        <f t="shared" si="3"/>
        <v>1</v>
      </c>
      <c r="IV4">
        <f t="shared" si="3"/>
        <v>3</v>
      </c>
      <c r="IW4">
        <f t="shared" si="3"/>
        <v>2</v>
      </c>
      <c r="IX4">
        <f t="shared" si="3"/>
        <v>1</v>
      </c>
      <c r="IY4">
        <f t="shared" ref="IY4:LJ4" si="4">COUNTA(IY$11:IY$111)</f>
        <v>1</v>
      </c>
      <c r="IZ4">
        <f t="shared" si="4"/>
        <v>2</v>
      </c>
      <c r="JA4">
        <f t="shared" si="4"/>
        <v>2</v>
      </c>
      <c r="JB4">
        <f t="shared" si="4"/>
        <v>2</v>
      </c>
      <c r="JC4">
        <f t="shared" si="4"/>
        <v>3</v>
      </c>
      <c r="JD4">
        <f t="shared" si="4"/>
        <v>3</v>
      </c>
      <c r="JE4">
        <f t="shared" si="4"/>
        <v>1</v>
      </c>
      <c r="JF4">
        <f t="shared" si="4"/>
        <v>1</v>
      </c>
      <c r="JG4">
        <f t="shared" si="4"/>
        <v>2</v>
      </c>
      <c r="JH4">
        <f t="shared" si="4"/>
        <v>1</v>
      </c>
      <c r="JI4">
        <f t="shared" si="4"/>
        <v>4</v>
      </c>
      <c r="JJ4">
        <f t="shared" si="4"/>
        <v>3</v>
      </c>
      <c r="JK4">
        <f t="shared" si="4"/>
        <v>2</v>
      </c>
      <c r="JL4">
        <f t="shared" si="4"/>
        <v>2</v>
      </c>
      <c r="JM4">
        <f t="shared" si="4"/>
        <v>2</v>
      </c>
      <c r="JN4">
        <f t="shared" si="4"/>
        <v>1</v>
      </c>
      <c r="JO4">
        <f t="shared" si="4"/>
        <v>2</v>
      </c>
      <c r="JP4">
        <f t="shared" si="4"/>
        <v>2</v>
      </c>
      <c r="JQ4">
        <f t="shared" si="4"/>
        <v>7</v>
      </c>
      <c r="JR4">
        <f t="shared" si="4"/>
        <v>1</v>
      </c>
      <c r="JS4">
        <f t="shared" si="4"/>
        <v>3</v>
      </c>
      <c r="JT4">
        <f t="shared" si="4"/>
        <v>6</v>
      </c>
      <c r="JU4">
        <f t="shared" si="4"/>
        <v>4</v>
      </c>
      <c r="JV4">
        <f t="shared" si="4"/>
        <v>1</v>
      </c>
      <c r="JW4">
        <f t="shared" si="4"/>
        <v>2</v>
      </c>
      <c r="JX4">
        <f t="shared" si="4"/>
        <v>2</v>
      </c>
      <c r="JY4">
        <f t="shared" si="4"/>
        <v>2</v>
      </c>
      <c r="JZ4">
        <f t="shared" si="4"/>
        <v>8</v>
      </c>
      <c r="KA4">
        <f t="shared" si="4"/>
        <v>1</v>
      </c>
      <c r="KB4">
        <f t="shared" si="4"/>
        <v>9</v>
      </c>
      <c r="KC4">
        <f t="shared" si="4"/>
        <v>1</v>
      </c>
      <c r="KD4">
        <f t="shared" si="4"/>
        <v>3</v>
      </c>
      <c r="KE4">
        <f t="shared" si="4"/>
        <v>2</v>
      </c>
      <c r="KF4">
        <f t="shared" si="4"/>
        <v>3</v>
      </c>
      <c r="KG4">
        <f t="shared" si="4"/>
        <v>10</v>
      </c>
      <c r="KH4">
        <f t="shared" si="4"/>
        <v>1</v>
      </c>
      <c r="KI4">
        <f t="shared" si="4"/>
        <v>2</v>
      </c>
      <c r="KJ4">
        <f t="shared" si="4"/>
        <v>2</v>
      </c>
      <c r="KK4">
        <f t="shared" si="4"/>
        <v>1</v>
      </c>
      <c r="KL4">
        <f t="shared" si="4"/>
        <v>2</v>
      </c>
      <c r="KM4">
        <f t="shared" si="4"/>
        <v>2</v>
      </c>
      <c r="KN4">
        <f t="shared" si="4"/>
        <v>2</v>
      </c>
      <c r="KO4">
        <f t="shared" si="4"/>
        <v>3</v>
      </c>
      <c r="KP4">
        <f t="shared" si="4"/>
        <v>2</v>
      </c>
      <c r="KQ4">
        <f t="shared" si="4"/>
        <v>1</v>
      </c>
      <c r="KR4">
        <f t="shared" si="4"/>
        <v>3</v>
      </c>
      <c r="KS4">
        <f t="shared" si="4"/>
        <v>3</v>
      </c>
      <c r="KT4">
        <f t="shared" si="4"/>
        <v>10</v>
      </c>
      <c r="KU4">
        <f t="shared" si="4"/>
        <v>1</v>
      </c>
      <c r="KV4">
        <f t="shared" si="4"/>
        <v>2</v>
      </c>
      <c r="KW4">
        <f t="shared" si="4"/>
        <v>1</v>
      </c>
      <c r="KX4">
        <f t="shared" si="4"/>
        <v>2</v>
      </c>
      <c r="KY4">
        <f t="shared" si="4"/>
        <v>4</v>
      </c>
      <c r="KZ4">
        <f t="shared" si="4"/>
        <v>4</v>
      </c>
      <c r="LA4">
        <f t="shared" si="4"/>
        <v>1</v>
      </c>
      <c r="LB4">
        <f t="shared" si="4"/>
        <v>3</v>
      </c>
      <c r="LC4">
        <f t="shared" si="4"/>
        <v>3</v>
      </c>
      <c r="LD4">
        <f t="shared" si="4"/>
        <v>1</v>
      </c>
      <c r="LE4">
        <f t="shared" si="4"/>
        <v>2</v>
      </c>
      <c r="LF4">
        <f t="shared" si="4"/>
        <v>14</v>
      </c>
      <c r="LG4">
        <f t="shared" si="4"/>
        <v>1</v>
      </c>
      <c r="LH4">
        <f t="shared" si="4"/>
        <v>3</v>
      </c>
      <c r="LI4">
        <f t="shared" si="4"/>
        <v>2</v>
      </c>
      <c r="LJ4">
        <f t="shared" si="4"/>
        <v>1</v>
      </c>
      <c r="LK4">
        <f t="shared" ref="LK4:NV4" si="5">COUNTA(LK$11:LK$111)</f>
        <v>1</v>
      </c>
      <c r="LL4">
        <f t="shared" si="5"/>
        <v>2</v>
      </c>
      <c r="LM4">
        <f t="shared" si="5"/>
        <v>2</v>
      </c>
      <c r="LN4">
        <f t="shared" si="5"/>
        <v>2</v>
      </c>
      <c r="LO4">
        <f t="shared" si="5"/>
        <v>3</v>
      </c>
      <c r="LP4">
        <f t="shared" si="5"/>
        <v>2</v>
      </c>
      <c r="LQ4">
        <f t="shared" si="5"/>
        <v>1</v>
      </c>
      <c r="LR4">
        <f t="shared" si="5"/>
        <v>1</v>
      </c>
      <c r="LS4">
        <f t="shared" si="5"/>
        <v>2</v>
      </c>
      <c r="LT4">
        <f t="shared" si="5"/>
        <v>2</v>
      </c>
      <c r="LU4">
        <f t="shared" si="5"/>
        <v>2</v>
      </c>
      <c r="LV4">
        <f t="shared" si="5"/>
        <v>1</v>
      </c>
      <c r="LW4">
        <f t="shared" si="5"/>
        <v>1</v>
      </c>
      <c r="LX4">
        <f t="shared" si="5"/>
        <v>2</v>
      </c>
      <c r="LY4">
        <f t="shared" si="5"/>
        <v>6</v>
      </c>
      <c r="LZ4">
        <f t="shared" si="5"/>
        <v>3</v>
      </c>
      <c r="MA4">
        <f t="shared" si="5"/>
        <v>5</v>
      </c>
      <c r="MB4">
        <f t="shared" si="5"/>
        <v>2</v>
      </c>
      <c r="MC4">
        <f t="shared" si="5"/>
        <v>7</v>
      </c>
      <c r="MD4">
        <f t="shared" si="5"/>
        <v>9</v>
      </c>
      <c r="ME4">
        <f t="shared" si="5"/>
        <v>1</v>
      </c>
      <c r="MF4">
        <f t="shared" si="5"/>
        <v>3</v>
      </c>
      <c r="MG4">
        <f t="shared" si="5"/>
        <v>2</v>
      </c>
      <c r="MH4">
        <f t="shared" si="5"/>
        <v>3</v>
      </c>
      <c r="MI4">
        <f t="shared" si="5"/>
        <v>10</v>
      </c>
      <c r="MJ4">
        <f t="shared" si="5"/>
        <v>1</v>
      </c>
      <c r="MK4">
        <f t="shared" si="5"/>
        <v>2</v>
      </c>
      <c r="ML4">
        <f t="shared" si="5"/>
        <v>2</v>
      </c>
      <c r="MM4">
        <f t="shared" si="5"/>
        <v>1</v>
      </c>
      <c r="MN4">
        <f t="shared" si="5"/>
        <v>2</v>
      </c>
      <c r="MO4">
        <f t="shared" si="5"/>
        <v>2</v>
      </c>
      <c r="MP4">
        <f t="shared" si="5"/>
        <v>2</v>
      </c>
      <c r="MQ4">
        <f t="shared" si="5"/>
        <v>3</v>
      </c>
      <c r="MR4">
        <f t="shared" si="5"/>
        <v>2</v>
      </c>
      <c r="MS4">
        <f t="shared" si="5"/>
        <v>1</v>
      </c>
      <c r="MT4">
        <f t="shared" si="5"/>
        <v>3</v>
      </c>
      <c r="MU4">
        <f t="shared" si="5"/>
        <v>3</v>
      </c>
      <c r="MV4">
        <f t="shared" si="5"/>
        <v>10</v>
      </c>
      <c r="MW4">
        <f t="shared" si="5"/>
        <v>1</v>
      </c>
      <c r="MX4">
        <f t="shared" si="5"/>
        <v>2</v>
      </c>
      <c r="MY4">
        <f t="shared" si="5"/>
        <v>1</v>
      </c>
      <c r="MZ4">
        <f t="shared" si="5"/>
        <v>2</v>
      </c>
      <c r="NA4">
        <f t="shared" si="5"/>
        <v>4</v>
      </c>
      <c r="NB4">
        <f t="shared" si="5"/>
        <v>4</v>
      </c>
      <c r="NC4">
        <f t="shared" si="5"/>
        <v>1</v>
      </c>
      <c r="ND4">
        <f t="shared" si="5"/>
        <v>3</v>
      </c>
      <c r="NE4">
        <f t="shared" si="5"/>
        <v>3</v>
      </c>
      <c r="NF4">
        <f t="shared" si="5"/>
        <v>1</v>
      </c>
      <c r="NG4">
        <f t="shared" si="5"/>
        <v>2</v>
      </c>
      <c r="NH4">
        <f t="shared" si="5"/>
        <v>14</v>
      </c>
      <c r="NI4">
        <f t="shared" si="5"/>
        <v>1</v>
      </c>
      <c r="NJ4">
        <f t="shared" si="5"/>
        <v>3</v>
      </c>
      <c r="NK4">
        <f t="shared" si="5"/>
        <v>2</v>
      </c>
      <c r="NL4">
        <f t="shared" si="5"/>
        <v>1</v>
      </c>
      <c r="NM4">
        <f t="shared" si="5"/>
        <v>1</v>
      </c>
      <c r="NN4">
        <f t="shared" si="5"/>
        <v>2</v>
      </c>
      <c r="NO4">
        <f t="shared" si="5"/>
        <v>2</v>
      </c>
      <c r="NP4">
        <f t="shared" si="5"/>
        <v>2</v>
      </c>
      <c r="NQ4">
        <f t="shared" si="5"/>
        <v>3</v>
      </c>
      <c r="NR4">
        <f t="shared" si="5"/>
        <v>2</v>
      </c>
      <c r="NS4">
        <f t="shared" si="5"/>
        <v>1</v>
      </c>
      <c r="NT4">
        <f t="shared" si="5"/>
        <v>1</v>
      </c>
      <c r="NU4">
        <f t="shared" si="5"/>
        <v>11</v>
      </c>
      <c r="NV4">
        <f t="shared" si="5"/>
        <v>2</v>
      </c>
      <c r="NW4">
        <f t="shared" ref="NW4:QH4" si="6">COUNTA(NW$11:NW$111)</f>
        <v>2</v>
      </c>
      <c r="NX4">
        <f t="shared" si="6"/>
        <v>2</v>
      </c>
      <c r="NY4">
        <f t="shared" si="6"/>
        <v>2</v>
      </c>
      <c r="NZ4">
        <f t="shared" si="6"/>
        <v>3</v>
      </c>
      <c r="OA4">
        <f t="shared" si="6"/>
        <v>1</v>
      </c>
      <c r="OB4">
        <f t="shared" si="6"/>
        <v>2</v>
      </c>
      <c r="OC4">
        <f t="shared" si="6"/>
        <v>2</v>
      </c>
      <c r="OD4">
        <f t="shared" si="6"/>
        <v>2</v>
      </c>
      <c r="OE4">
        <f t="shared" si="6"/>
        <v>1</v>
      </c>
      <c r="OF4">
        <f t="shared" si="6"/>
        <v>2</v>
      </c>
      <c r="OG4">
        <f t="shared" si="6"/>
        <v>2</v>
      </c>
      <c r="OH4">
        <f t="shared" si="6"/>
        <v>2</v>
      </c>
      <c r="OI4">
        <f t="shared" si="6"/>
        <v>2</v>
      </c>
      <c r="OJ4">
        <f t="shared" si="6"/>
        <v>2</v>
      </c>
      <c r="OK4">
        <f t="shared" si="6"/>
        <v>3</v>
      </c>
      <c r="OL4">
        <f t="shared" si="6"/>
        <v>1</v>
      </c>
      <c r="OM4">
        <f t="shared" si="6"/>
        <v>3</v>
      </c>
      <c r="ON4">
        <f t="shared" si="6"/>
        <v>2</v>
      </c>
      <c r="OO4">
        <f t="shared" si="6"/>
        <v>3</v>
      </c>
      <c r="OP4">
        <f t="shared" si="6"/>
        <v>7</v>
      </c>
      <c r="OQ4">
        <f t="shared" si="6"/>
        <v>2</v>
      </c>
      <c r="OR4">
        <f t="shared" si="6"/>
        <v>1</v>
      </c>
      <c r="OS4">
        <f t="shared" si="6"/>
        <v>2</v>
      </c>
      <c r="OT4">
        <f t="shared" si="6"/>
        <v>2</v>
      </c>
      <c r="OU4">
        <f t="shared" si="6"/>
        <v>9</v>
      </c>
      <c r="OV4">
        <f t="shared" si="6"/>
        <v>2</v>
      </c>
      <c r="OW4">
        <f t="shared" si="6"/>
        <v>2</v>
      </c>
      <c r="OX4">
        <f t="shared" si="6"/>
        <v>2</v>
      </c>
      <c r="OY4">
        <f t="shared" si="6"/>
        <v>1</v>
      </c>
      <c r="OZ4">
        <f t="shared" si="6"/>
        <v>2</v>
      </c>
      <c r="PA4">
        <f t="shared" si="6"/>
        <v>7</v>
      </c>
      <c r="PB4">
        <f t="shared" si="6"/>
        <v>2</v>
      </c>
      <c r="PC4">
        <f t="shared" si="6"/>
        <v>2</v>
      </c>
      <c r="PD4">
        <f t="shared" si="6"/>
        <v>2</v>
      </c>
      <c r="PE4">
        <f t="shared" si="6"/>
        <v>2</v>
      </c>
      <c r="PF4">
        <f t="shared" si="6"/>
        <v>3</v>
      </c>
      <c r="PG4">
        <f t="shared" si="6"/>
        <v>1</v>
      </c>
      <c r="PH4">
        <f t="shared" si="6"/>
        <v>2</v>
      </c>
      <c r="PI4">
        <f t="shared" si="6"/>
        <v>2</v>
      </c>
      <c r="PJ4">
        <f t="shared" si="6"/>
        <v>2</v>
      </c>
      <c r="PK4">
        <f t="shared" si="6"/>
        <v>3</v>
      </c>
      <c r="PL4">
        <f t="shared" si="6"/>
        <v>2</v>
      </c>
      <c r="PM4">
        <f t="shared" si="6"/>
        <v>1</v>
      </c>
      <c r="PN4">
        <f t="shared" si="6"/>
        <v>3</v>
      </c>
      <c r="PO4">
        <f t="shared" si="6"/>
        <v>3</v>
      </c>
      <c r="PP4">
        <f t="shared" si="6"/>
        <v>11</v>
      </c>
      <c r="PQ4">
        <f t="shared" si="6"/>
        <v>1</v>
      </c>
      <c r="PR4">
        <f t="shared" si="6"/>
        <v>2</v>
      </c>
      <c r="PS4">
        <f t="shared" si="6"/>
        <v>3</v>
      </c>
      <c r="PT4">
        <f t="shared" si="6"/>
        <v>4</v>
      </c>
      <c r="PU4">
        <f t="shared" si="6"/>
        <v>1</v>
      </c>
      <c r="PV4">
        <f t="shared" si="6"/>
        <v>2</v>
      </c>
      <c r="PW4">
        <f t="shared" si="6"/>
        <v>4</v>
      </c>
      <c r="PX4">
        <f t="shared" si="6"/>
        <v>4</v>
      </c>
      <c r="PY4">
        <f t="shared" si="6"/>
        <v>1</v>
      </c>
      <c r="PZ4">
        <f t="shared" si="6"/>
        <v>3</v>
      </c>
      <c r="QA4">
        <f t="shared" si="6"/>
        <v>3</v>
      </c>
      <c r="QB4">
        <f t="shared" si="6"/>
        <v>1</v>
      </c>
      <c r="QC4">
        <f t="shared" si="6"/>
        <v>2</v>
      </c>
      <c r="QD4">
        <f t="shared" si="6"/>
        <v>14</v>
      </c>
      <c r="QE4">
        <f t="shared" si="6"/>
        <v>1</v>
      </c>
      <c r="QF4">
        <f t="shared" si="6"/>
        <v>4</v>
      </c>
      <c r="QG4">
        <f t="shared" si="6"/>
        <v>3</v>
      </c>
      <c r="QH4">
        <f t="shared" si="6"/>
        <v>4</v>
      </c>
      <c r="QI4">
        <f t="shared" ref="QI4:ST4" si="7">COUNTA(QI$11:QI$111)</f>
        <v>2</v>
      </c>
      <c r="QJ4">
        <f t="shared" si="7"/>
        <v>1</v>
      </c>
      <c r="QK4">
        <f t="shared" si="7"/>
        <v>1</v>
      </c>
      <c r="QL4">
        <f t="shared" si="7"/>
        <v>2</v>
      </c>
      <c r="QM4">
        <f t="shared" si="7"/>
        <v>2</v>
      </c>
      <c r="QN4">
        <f t="shared" si="7"/>
        <v>2</v>
      </c>
      <c r="QO4">
        <f t="shared" si="7"/>
        <v>2</v>
      </c>
      <c r="QP4">
        <f t="shared" si="7"/>
        <v>3</v>
      </c>
      <c r="QQ4">
        <f t="shared" si="7"/>
        <v>1</v>
      </c>
      <c r="QR4">
        <f t="shared" si="7"/>
        <v>2</v>
      </c>
      <c r="QS4">
        <f t="shared" si="7"/>
        <v>3</v>
      </c>
      <c r="QT4">
        <f t="shared" si="7"/>
        <v>2</v>
      </c>
      <c r="QU4">
        <f t="shared" si="7"/>
        <v>2</v>
      </c>
      <c r="QV4">
        <f t="shared" si="7"/>
        <v>2</v>
      </c>
      <c r="QW4">
        <f t="shared" si="7"/>
        <v>1</v>
      </c>
      <c r="QX4">
        <f t="shared" si="7"/>
        <v>2</v>
      </c>
      <c r="QY4">
        <f t="shared" si="7"/>
        <v>2</v>
      </c>
      <c r="QZ4">
        <f t="shared" si="7"/>
        <v>3</v>
      </c>
      <c r="RA4">
        <f t="shared" si="7"/>
        <v>2</v>
      </c>
      <c r="RB4">
        <f t="shared" si="7"/>
        <v>2</v>
      </c>
      <c r="RC4">
        <f t="shared" si="7"/>
        <v>2</v>
      </c>
      <c r="RD4">
        <f t="shared" si="7"/>
        <v>1</v>
      </c>
      <c r="RE4">
        <f t="shared" si="7"/>
        <v>2</v>
      </c>
      <c r="RF4">
        <f t="shared" si="7"/>
        <v>2</v>
      </c>
      <c r="RG4">
        <f t="shared" si="7"/>
        <v>2</v>
      </c>
      <c r="RH4">
        <f t="shared" si="7"/>
        <v>2</v>
      </c>
      <c r="RI4">
        <f t="shared" si="7"/>
        <v>15</v>
      </c>
      <c r="RJ4">
        <f t="shared" si="7"/>
        <v>1</v>
      </c>
      <c r="RK4">
        <f t="shared" si="7"/>
        <v>1</v>
      </c>
      <c r="RL4">
        <f t="shared" si="7"/>
        <v>7</v>
      </c>
      <c r="RM4">
        <f t="shared" si="7"/>
        <v>3</v>
      </c>
      <c r="RN4">
        <f t="shared" si="7"/>
        <v>6</v>
      </c>
      <c r="RO4">
        <f t="shared" si="7"/>
        <v>8</v>
      </c>
      <c r="RP4">
        <f t="shared" si="7"/>
        <v>3</v>
      </c>
      <c r="RQ4">
        <f t="shared" si="7"/>
        <v>1</v>
      </c>
      <c r="RR4">
        <f t="shared" si="7"/>
        <v>3</v>
      </c>
      <c r="RS4">
        <f t="shared" si="7"/>
        <v>6</v>
      </c>
      <c r="RT4">
        <f t="shared" si="7"/>
        <v>2</v>
      </c>
      <c r="RU4">
        <f t="shared" si="7"/>
        <v>2</v>
      </c>
      <c r="RV4">
        <f t="shared" si="7"/>
        <v>2</v>
      </c>
      <c r="RW4">
        <f t="shared" si="7"/>
        <v>2</v>
      </c>
      <c r="RX4">
        <f t="shared" si="7"/>
        <v>15</v>
      </c>
      <c r="RY4">
        <f t="shared" si="7"/>
        <v>1</v>
      </c>
      <c r="RZ4">
        <f t="shared" si="7"/>
        <v>1</v>
      </c>
      <c r="SA4">
        <f t="shared" si="7"/>
        <v>7</v>
      </c>
      <c r="SB4">
        <f t="shared" si="7"/>
        <v>3</v>
      </c>
      <c r="SC4">
        <f t="shared" si="7"/>
        <v>6</v>
      </c>
      <c r="SD4">
        <f t="shared" si="7"/>
        <v>8</v>
      </c>
      <c r="SE4">
        <f t="shared" si="7"/>
        <v>3</v>
      </c>
      <c r="SF4">
        <f t="shared" si="7"/>
        <v>1</v>
      </c>
      <c r="SG4">
        <f t="shared" si="7"/>
        <v>9</v>
      </c>
      <c r="SH4">
        <f t="shared" si="7"/>
        <v>1</v>
      </c>
      <c r="SI4">
        <f t="shared" si="7"/>
        <v>2</v>
      </c>
      <c r="SJ4">
        <f t="shared" si="7"/>
        <v>3</v>
      </c>
      <c r="SK4">
        <f t="shared" si="7"/>
        <v>7</v>
      </c>
      <c r="SL4">
        <f t="shared" si="7"/>
        <v>1</v>
      </c>
      <c r="SM4">
        <f t="shared" si="7"/>
        <v>10</v>
      </c>
      <c r="SN4">
        <f t="shared" si="7"/>
        <v>1</v>
      </c>
      <c r="SO4">
        <f t="shared" si="7"/>
        <v>2</v>
      </c>
      <c r="SP4">
        <f t="shared" si="7"/>
        <v>1</v>
      </c>
      <c r="SQ4">
        <f t="shared" si="7"/>
        <v>2</v>
      </c>
      <c r="SR4">
        <f t="shared" si="7"/>
        <v>5</v>
      </c>
      <c r="SS4">
        <f t="shared" si="7"/>
        <v>2</v>
      </c>
      <c r="ST4">
        <f t="shared" si="7"/>
        <v>3</v>
      </c>
      <c r="SU4">
        <f t="shared" ref="SU4:TW4" si="8">COUNTA(SU$11:SU$111)</f>
        <v>1</v>
      </c>
      <c r="SV4">
        <f t="shared" si="8"/>
        <v>7</v>
      </c>
      <c r="SW4">
        <f t="shared" si="8"/>
        <v>2</v>
      </c>
      <c r="SX4">
        <f t="shared" si="8"/>
        <v>1</v>
      </c>
      <c r="SY4">
        <f t="shared" si="8"/>
        <v>1</v>
      </c>
      <c r="SZ4">
        <f t="shared" si="8"/>
        <v>6</v>
      </c>
      <c r="TA4">
        <f t="shared" si="8"/>
        <v>12</v>
      </c>
      <c r="TB4">
        <f t="shared" si="8"/>
        <v>1</v>
      </c>
      <c r="TC4">
        <f t="shared" si="8"/>
        <v>2</v>
      </c>
      <c r="TD4">
        <f t="shared" si="8"/>
        <v>2</v>
      </c>
      <c r="TE4">
        <f t="shared" si="8"/>
        <v>2</v>
      </c>
      <c r="TF4">
        <f t="shared" si="8"/>
        <v>1</v>
      </c>
      <c r="TG4">
        <f t="shared" si="8"/>
        <v>4</v>
      </c>
      <c r="TH4">
        <f t="shared" si="8"/>
        <v>2</v>
      </c>
      <c r="TI4">
        <f t="shared" si="8"/>
        <v>2</v>
      </c>
      <c r="TJ4">
        <f t="shared" si="8"/>
        <v>2</v>
      </c>
      <c r="TK4">
        <f t="shared" si="8"/>
        <v>2</v>
      </c>
      <c r="TL4">
        <f t="shared" si="8"/>
        <v>1</v>
      </c>
      <c r="TM4">
        <f t="shared" si="8"/>
        <v>3</v>
      </c>
      <c r="TN4">
        <f t="shared" si="8"/>
        <v>2</v>
      </c>
      <c r="TO4">
        <f t="shared" si="8"/>
        <v>13</v>
      </c>
      <c r="TP4">
        <f t="shared" si="8"/>
        <v>2</v>
      </c>
      <c r="TQ4">
        <f t="shared" si="8"/>
        <v>6</v>
      </c>
      <c r="TR4">
        <f t="shared" si="8"/>
        <v>1</v>
      </c>
      <c r="TS4">
        <f t="shared" si="8"/>
        <v>5</v>
      </c>
      <c r="TT4">
        <f t="shared" si="8"/>
        <v>2</v>
      </c>
      <c r="TU4">
        <f t="shared" si="8"/>
        <v>2</v>
      </c>
      <c r="TV4">
        <f t="shared" si="8"/>
        <v>4</v>
      </c>
      <c r="TW4">
        <f t="shared" si="8"/>
        <v>6</v>
      </c>
      <c r="TX4">
        <f t="shared" ref="TX4:UQ4" si="9">COUNTA(TX$11:TX$111)</f>
        <v>1</v>
      </c>
      <c r="TY4">
        <f t="shared" si="9"/>
        <v>13</v>
      </c>
      <c r="TZ4">
        <f t="shared" si="9"/>
        <v>1</v>
      </c>
      <c r="UA4">
        <f t="shared" si="9"/>
        <v>2</v>
      </c>
      <c r="UB4">
        <f t="shared" si="9"/>
        <v>3</v>
      </c>
      <c r="UC4">
        <f t="shared" si="9"/>
        <v>7</v>
      </c>
      <c r="UD4">
        <f t="shared" si="9"/>
        <v>2</v>
      </c>
      <c r="UE4">
        <f t="shared" si="9"/>
        <v>2</v>
      </c>
      <c r="UF4">
        <f t="shared" si="9"/>
        <v>1</v>
      </c>
      <c r="UG4">
        <f t="shared" si="9"/>
        <v>2</v>
      </c>
      <c r="UH4">
        <f t="shared" si="9"/>
        <v>2</v>
      </c>
      <c r="UI4">
        <f t="shared" si="9"/>
        <v>2</v>
      </c>
      <c r="UJ4">
        <f t="shared" si="9"/>
        <v>10</v>
      </c>
      <c r="UK4">
        <f t="shared" si="9"/>
        <v>1</v>
      </c>
      <c r="UL4">
        <f t="shared" si="9"/>
        <v>2</v>
      </c>
      <c r="UM4">
        <f t="shared" si="9"/>
        <v>2</v>
      </c>
      <c r="UN4">
        <f t="shared" si="9"/>
        <v>3</v>
      </c>
      <c r="UO4">
        <f t="shared" si="9"/>
        <v>1</v>
      </c>
      <c r="UP4">
        <f t="shared" si="9"/>
        <v>2</v>
      </c>
      <c r="UQ4">
        <f t="shared" si="9"/>
        <v>4</v>
      </c>
    </row>
    <row r="5" spans="1:563" s="3" customFormat="1" x14ac:dyDescent="0.2">
      <c r="A5" s="16" t="s">
        <v>2</v>
      </c>
      <c r="B5" s="3" t="s">
        <v>3</v>
      </c>
      <c r="C5" s="3" t="s">
        <v>3</v>
      </c>
      <c r="D5" s="3" t="s">
        <v>3</v>
      </c>
      <c r="E5" s="3" t="s">
        <v>3</v>
      </c>
      <c r="F5" s="3" t="s">
        <v>3</v>
      </c>
      <c r="G5" s="3" t="s">
        <v>3</v>
      </c>
      <c r="H5" s="3" t="s">
        <v>3</v>
      </c>
      <c r="I5" s="3" t="s">
        <v>3</v>
      </c>
      <c r="J5" s="3" t="s">
        <v>3</v>
      </c>
      <c r="K5" s="3" t="s">
        <v>3</v>
      </c>
      <c r="L5" s="3" t="s">
        <v>3</v>
      </c>
      <c r="M5" s="3" t="s">
        <v>3</v>
      </c>
      <c r="N5" s="3" t="s">
        <v>3</v>
      </c>
      <c r="O5" s="3" t="s">
        <v>3</v>
      </c>
      <c r="P5" s="3" t="s">
        <v>3</v>
      </c>
      <c r="Q5" s="3" t="s">
        <v>3</v>
      </c>
      <c r="R5" s="3" t="s">
        <v>3</v>
      </c>
      <c r="S5" s="3" t="s">
        <v>3</v>
      </c>
      <c r="T5" s="3" t="s">
        <v>3</v>
      </c>
      <c r="U5" s="3" t="s">
        <v>3</v>
      </c>
      <c r="V5" s="3" t="s">
        <v>3</v>
      </c>
      <c r="W5" s="3" t="s">
        <v>3</v>
      </c>
      <c r="X5" s="3" t="s">
        <v>3</v>
      </c>
      <c r="Y5" s="3" t="s">
        <v>3</v>
      </c>
      <c r="Z5" s="3" t="s">
        <v>3</v>
      </c>
      <c r="AA5" s="3" t="s">
        <v>3</v>
      </c>
      <c r="AB5" s="3" t="s">
        <v>3</v>
      </c>
      <c r="AC5" s="3" t="s">
        <v>3</v>
      </c>
      <c r="AD5" s="3" t="s">
        <v>3</v>
      </c>
      <c r="AE5" s="3" t="s">
        <v>3</v>
      </c>
      <c r="AF5" s="3" t="s">
        <v>3</v>
      </c>
      <c r="AG5" s="3" t="s">
        <v>3</v>
      </c>
      <c r="AH5" s="3" t="s">
        <v>3</v>
      </c>
      <c r="AI5" s="3" t="s">
        <v>3</v>
      </c>
      <c r="AJ5" s="3" t="s">
        <v>3</v>
      </c>
      <c r="AK5" s="3" t="s">
        <v>3</v>
      </c>
      <c r="AL5" s="3" t="s">
        <v>3</v>
      </c>
      <c r="AM5" s="3" t="s">
        <v>3</v>
      </c>
      <c r="AN5" s="3" t="s">
        <v>3</v>
      </c>
      <c r="AO5" s="3" t="s">
        <v>3</v>
      </c>
      <c r="AP5" s="3" t="s">
        <v>3</v>
      </c>
      <c r="AQ5" s="3" t="s">
        <v>3</v>
      </c>
      <c r="AR5" s="3" t="s">
        <v>3</v>
      </c>
      <c r="AS5" s="3" t="s">
        <v>3</v>
      </c>
      <c r="AT5" s="3" t="s">
        <v>3</v>
      </c>
      <c r="AU5" s="3" t="s">
        <v>3</v>
      </c>
      <c r="AV5" s="3" t="s">
        <v>3</v>
      </c>
      <c r="AW5" s="3" t="s">
        <v>3</v>
      </c>
      <c r="AX5" s="3" t="s">
        <v>3</v>
      </c>
      <c r="AY5" s="3" t="s">
        <v>3</v>
      </c>
      <c r="AZ5" s="3" t="s">
        <v>3</v>
      </c>
      <c r="BA5" s="3" t="s">
        <v>3</v>
      </c>
      <c r="BB5" s="3" t="s">
        <v>3</v>
      </c>
      <c r="BC5" s="3" t="s">
        <v>3</v>
      </c>
      <c r="BD5" s="3" t="s">
        <v>3</v>
      </c>
      <c r="BE5" s="3" t="s">
        <v>3</v>
      </c>
      <c r="BF5" s="3" t="s">
        <v>3</v>
      </c>
      <c r="BG5" s="3" t="s">
        <v>3</v>
      </c>
      <c r="BH5" s="3" t="s">
        <v>3</v>
      </c>
      <c r="BI5" s="3" t="s">
        <v>3</v>
      </c>
      <c r="BJ5" s="3" t="s">
        <v>3</v>
      </c>
      <c r="BK5" s="3" t="s">
        <v>3</v>
      </c>
      <c r="BL5" s="3" t="s">
        <v>3</v>
      </c>
      <c r="BM5" s="3" t="s">
        <v>3</v>
      </c>
      <c r="BN5" s="3" t="s">
        <v>3</v>
      </c>
      <c r="BO5" s="3" t="s">
        <v>3</v>
      </c>
      <c r="BP5" s="3" t="s">
        <v>3</v>
      </c>
      <c r="BQ5" s="3" t="s">
        <v>3</v>
      </c>
      <c r="BR5" s="3" t="s">
        <v>3</v>
      </c>
      <c r="BS5" s="3" t="s">
        <v>3</v>
      </c>
      <c r="BT5" s="3" t="s">
        <v>3</v>
      </c>
      <c r="BU5" s="3" t="s">
        <v>3</v>
      </c>
      <c r="BV5" s="3" t="s">
        <v>3</v>
      </c>
      <c r="BW5" s="3" t="s">
        <v>3</v>
      </c>
      <c r="BX5" s="3" t="s">
        <v>3</v>
      </c>
      <c r="BY5" s="3" t="s">
        <v>3</v>
      </c>
      <c r="BZ5" s="3" t="s">
        <v>3</v>
      </c>
      <c r="CA5" s="3" t="s">
        <v>3</v>
      </c>
      <c r="CB5" s="3" t="s">
        <v>3</v>
      </c>
      <c r="CC5" s="3" t="s">
        <v>3</v>
      </c>
      <c r="CD5" s="3" t="s">
        <v>3</v>
      </c>
      <c r="CE5" s="3" t="s">
        <v>3</v>
      </c>
      <c r="CF5" s="3" t="s">
        <v>3</v>
      </c>
      <c r="CG5" s="3" t="s">
        <v>3</v>
      </c>
      <c r="CH5" s="3" t="s">
        <v>3</v>
      </c>
      <c r="CI5" s="3" t="s">
        <v>3</v>
      </c>
      <c r="CJ5" s="3" t="s">
        <v>3</v>
      </c>
      <c r="CK5" s="3" t="s">
        <v>3</v>
      </c>
      <c r="CL5" s="3" t="s">
        <v>3</v>
      </c>
      <c r="CM5" s="3" t="s">
        <v>3</v>
      </c>
      <c r="CN5" s="3" t="s">
        <v>3</v>
      </c>
      <c r="CO5" s="3" t="s">
        <v>3</v>
      </c>
      <c r="CP5" s="3" t="s">
        <v>3</v>
      </c>
      <c r="CQ5" s="3" t="s">
        <v>3</v>
      </c>
      <c r="CR5" s="3" t="s">
        <v>3</v>
      </c>
      <c r="CS5" s="3" t="s">
        <v>3</v>
      </c>
      <c r="CT5" s="3" t="s">
        <v>3</v>
      </c>
      <c r="CU5" s="3" t="s">
        <v>3</v>
      </c>
      <c r="CV5" s="3" t="s">
        <v>3</v>
      </c>
      <c r="CW5" s="3" t="s">
        <v>3</v>
      </c>
      <c r="CX5" s="3" t="s">
        <v>3</v>
      </c>
      <c r="CY5" s="3" t="s">
        <v>3</v>
      </c>
      <c r="CZ5" s="3" t="s">
        <v>3</v>
      </c>
      <c r="DA5" s="3" t="s">
        <v>3</v>
      </c>
      <c r="DB5" s="3" t="s">
        <v>3</v>
      </c>
      <c r="DC5" s="3" t="s">
        <v>3</v>
      </c>
      <c r="DD5" s="3" t="s">
        <v>3</v>
      </c>
      <c r="DE5" s="3" t="s">
        <v>3</v>
      </c>
      <c r="DF5" s="3" t="s">
        <v>3</v>
      </c>
      <c r="DG5" s="3" t="s">
        <v>3</v>
      </c>
      <c r="DH5" s="3" t="s">
        <v>3</v>
      </c>
      <c r="DI5" s="3" t="s">
        <v>3</v>
      </c>
      <c r="DJ5" s="3" t="s">
        <v>3</v>
      </c>
      <c r="DK5" s="3" t="s">
        <v>3</v>
      </c>
      <c r="DL5" s="3" t="s">
        <v>3</v>
      </c>
      <c r="DM5" s="3" t="s">
        <v>3</v>
      </c>
      <c r="DN5" s="3" t="s">
        <v>3</v>
      </c>
      <c r="DO5" s="3" t="s">
        <v>3</v>
      </c>
      <c r="DP5" s="3" t="s">
        <v>3</v>
      </c>
      <c r="DQ5" s="3" t="s">
        <v>3</v>
      </c>
      <c r="DR5" s="3" t="s">
        <v>3</v>
      </c>
      <c r="DS5" s="3" t="s">
        <v>3</v>
      </c>
      <c r="DT5" s="3" t="s">
        <v>3</v>
      </c>
      <c r="DU5" s="3" t="s">
        <v>3</v>
      </c>
      <c r="DV5" s="3" t="s">
        <v>3</v>
      </c>
      <c r="DW5" s="3" t="s">
        <v>3</v>
      </c>
      <c r="DX5" s="3" t="s">
        <v>3</v>
      </c>
      <c r="DY5" s="3" t="s">
        <v>3</v>
      </c>
      <c r="DZ5" s="3" t="s">
        <v>3</v>
      </c>
      <c r="EA5" s="3" t="s">
        <v>3</v>
      </c>
      <c r="EB5" s="3" t="s">
        <v>3</v>
      </c>
      <c r="EC5" s="3" t="s">
        <v>3</v>
      </c>
      <c r="ED5" s="3" t="s">
        <v>3</v>
      </c>
      <c r="EE5" s="3" t="s">
        <v>3</v>
      </c>
      <c r="EF5" s="3" t="s">
        <v>3</v>
      </c>
      <c r="EG5" s="3" t="s">
        <v>3</v>
      </c>
      <c r="EH5" s="3" t="s">
        <v>3</v>
      </c>
      <c r="EI5" s="3" t="s">
        <v>3</v>
      </c>
      <c r="EJ5" s="3" t="s">
        <v>3</v>
      </c>
      <c r="EK5" s="3" t="s">
        <v>3</v>
      </c>
      <c r="EL5" s="3" t="s">
        <v>3</v>
      </c>
      <c r="EM5" s="3" t="s">
        <v>3</v>
      </c>
      <c r="EN5" s="3" t="s">
        <v>3</v>
      </c>
      <c r="EO5" s="3" t="s">
        <v>3</v>
      </c>
      <c r="EP5" s="3" t="s">
        <v>3</v>
      </c>
      <c r="EQ5" s="3" t="s">
        <v>3</v>
      </c>
      <c r="ER5" s="3" t="s">
        <v>3</v>
      </c>
      <c r="ES5" s="3" t="s">
        <v>3</v>
      </c>
      <c r="ET5" s="3" t="s">
        <v>3</v>
      </c>
      <c r="EU5" s="3" t="s">
        <v>3</v>
      </c>
      <c r="EV5" s="3" t="s">
        <v>3</v>
      </c>
      <c r="EW5" s="3" t="s">
        <v>3</v>
      </c>
      <c r="EX5" s="3" t="s">
        <v>3</v>
      </c>
      <c r="EY5" s="3" t="s">
        <v>3</v>
      </c>
      <c r="EZ5" s="3" t="s">
        <v>3</v>
      </c>
      <c r="FA5" s="3" t="s">
        <v>3</v>
      </c>
      <c r="FB5" s="3" t="s">
        <v>3</v>
      </c>
      <c r="FC5" s="3" t="s">
        <v>3</v>
      </c>
      <c r="FD5" s="3" t="s">
        <v>3</v>
      </c>
      <c r="FE5" s="3" t="s">
        <v>3</v>
      </c>
      <c r="FF5" s="3" t="s">
        <v>3</v>
      </c>
      <c r="FG5" s="3" t="s">
        <v>3</v>
      </c>
      <c r="FH5" s="3" t="s">
        <v>3</v>
      </c>
      <c r="FI5" s="3" t="s">
        <v>3</v>
      </c>
      <c r="FJ5" s="3" t="s">
        <v>3</v>
      </c>
      <c r="FK5" s="3" t="s">
        <v>3</v>
      </c>
      <c r="FL5" s="3" t="s">
        <v>3</v>
      </c>
      <c r="FM5" s="3" t="s">
        <v>3</v>
      </c>
      <c r="FN5" s="3" t="s">
        <v>3</v>
      </c>
      <c r="FO5" s="3" t="s">
        <v>3</v>
      </c>
      <c r="FP5" s="3" t="s">
        <v>3</v>
      </c>
      <c r="FQ5" s="3" t="s">
        <v>3</v>
      </c>
      <c r="FR5" s="3" t="s">
        <v>3</v>
      </c>
      <c r="FS5" s="3" t="s">
        <v>3</v>
      </c>
      <c r="FT5" s="3" t="s">
        <v>3</v>
      </c>
      <c r="FU5" s="3" t="s">
        <v>3</v>
      </c>
      <c r="FV5" s="3" t="s">
        <v>3</v>
      </c>
      <c r="FW5" s="3" t="s">
        <v>3</v>
      </c>
      <c r="FX5" s="3" t="s">
        <v>3</v>
      </c>
      <c r="FY5" s="3" t="s">
        <v>3</v>
      </c>
      <c r="FZ5" s="3" t="s">
        <v>3</v>
      </c>
      <c r="GA5" s="3" t="s">
        <v>3</v>
      </c>
      <c r="GB5" s="3" t="s">
        <v>3</v>
      </c>
      <c r="GC5" s="3" t="s">
        <v>3</v>
      </c>
      <c r="GD5" s="3" t="s">
        <v>3</v>
      </c>
      <c r="GE5" s="3" t="s">
        <v>3</v>
      </c>
      <c r="GF5" s="3" t="s">
        <v>3</v>
      </c>
      <c r="GG5" s="3" t="s">
        <v>3</v>
      </c>
      <c r="GH5" s="3" t="s">
        <v>3</v>
      </c>
      <c r="GI5" s="3" t="s">
        <v>3</v>
      </c>
      <c r="GJ5" s="3" t="s">
        <v>3</v>
      </c>
      <c r="GK5" s="3" t="s">
        <v>3</v>
      </c>
      <c r="GL5" s="3" t="s">
        <v>3</v>
      </c>
      <c r="GM5" s="3" t="s">
        <v>3</v>
      </c>
      <c r="GN5" s="3" t="s">
        <v>3</v>
      </c>
      <c r="GO5" s="3" t="s">
        <v>3</v>
      </c>
      <c r="GP5" s="3" t="s">
        <v>3</v>
      </c>
      <c r="GQ5" s="3" t="s">
        <v>3</v>
      </c>
      <c r="GR5" s="3" t="s">
        <v>3</v>
      </c>
      <c r="GS5" s="3" t="s">
        <v>3</v>
      </c>
      <c r="GT5" s="3" t="s">
        <v>3</v>
      </c>
      <c r="GU5" s="3" t="s">
        <v>3</v>
      </c>
      <c r="GV5" s="3" t="s">
        <v>3</v>
      </c>
      <c r="GW5" s="3" t="s">
        <v>3</v>
      </c>
      <c r="GX5" s="3" t="s">
        <v>3</v>
      </c>
      <c r="GY5" s="3" t="s">
        <v>3</v>
      </c>
      <c r="GZ5" s="3" t="s">
        <v>3</v>
      </c>
      <c r="HA5" s="3" t="s">
        <v>3</v>
      </c>
      <c r="HB5" s="3" t="s">
        <v>3</v>
      </c>
      <c r="HC5" s="3" t="s">
        <v>3</v>
      </c>
      <c r="HD5" s="3" t="s">
        <v>3</v>
      </c>
      <c r="HE5" s="3" t="s">
        <v>3</v>
      </c>
      <c r="HF5" s="3" t="s">
        <v>3</v>
      </c>
      <c r="HG5" s="3" t="s">
        <v>3</v>
      </c>
      <c r="HH5" s="3" t="s">
        <v>3</v>
      </c>
      <c r="HI5" s="3" t="s">
        <v>3</v>
      </c>
      <c r="HJ5" s="3" t="s">
        <v>3</v>
      </c>
      <c r="HK5" s="3" t="s">
        <v>3</v>
      </c>
      <c r="HL5" s="3" t="s">
        <v>3</v>
      </c>
      <c r="HM5" s="3" t="s">
        <v>3</v>
      </c>
      <c r="HN5" s="3" t="s">
        <v>3</v>
      </c>
      <c r="HO5" s="3" t="s">
        <v>3</v>
      </c>
      <c r="HP5" s="3" t="s">
        <v>3</v>
      </c>
      <c r="HQ5" s="3" t="s">
        <v>3</v>
      </c>
      <c r="HR5" s="3" t="s">
        <v>3</v>
      </c>
      <c r="HS5" s="3" t="s">
        <v>3</v>
      </c>
      <c r="HT5" s="3" t="s">
        <v>3</v>
      </c>
      <c r="HU5" s="3" t="s">
        <v>3</v>
      </c>
      <c r="HV5" s="3" t="s">
        <v>3</v>
      </c>
      <c r="HW5" s="3" t="s">
        <v>3</v>
      </c>
      <c r="HX5" s="3" t="s">
        <v>3</v>
      </c>
      <c r="HY5" s="3" t="s">
        <v>3</v>
      </c>
      <c r="HZ5" s="3" t="s">
        <v>3</v>
      </c>
      <c r="IA5" s="3" t="s">
        <v>3</v>
      </c>
      <c r="IB5" s="3" t="s">
        <v>3</v>
      </c>
      <c r="IC5" s="3" t="s">
        <v>3</v>
      </c>
      <c r="ID5" s="3" t="s">
        <v>3</v>
      </c>
      <c r="IE5" s="3" t="s">
        <v>3</v>
      </c>
      <c r="IF5" s="3" t="s">
        <v>3</v>
      </c>
      <c r="IG5" s="3" t="s">
        <v>3</v>
      </c>
      <c r="IH5" s="3" t="s">
        <v>3</v>
      </c>
      <c r="II5" s="3" t="s">
        <v>3</v>
      </c>
      <c r="IJ5" s="3" t="s">
        <v>3</v>
      </c>
      <c r="IK5" s="3" t="s">
        <v>3</v>
      </c>
      <c r="IL5" s="3" t="s">
        <v>3</v>
      </c>
      <c r="IM5" s="3" t="s">
        <v>3</v>
      </c>
      <c r="IN5" s="3" t="s">
        <v>3</v>
      </c>
      <c r="IO5" s="3" t="s">
        <v>3</v>
      </c>
      <c r="IP5" s="3" t="s">
        <v>3</v>
      </c>
      <c r="IQ5" s="3" t="s">
        <v>3</v>
      </c>
      <c r="IR5" s="3" t="s">
        <v>3</v>
      </c>
      <c r="IS5" s="3" t="s">
        <v>3</v>
      </c>
      <c r="IT5" s="3" t="s">
        <v>3</v>
      </c>
      <c r="IU5" s="3" t="s">
        <v>3</v>
      </c>
      <c r="IV5" s="3" t="s">
        <v>3</v>
      </c>
      <c r="IW5" s="3" t="s">
        <v>3</v>
      </c>
      <c r="IX5" s="3" t="s">
        <v>3</v>
      </c>
      <c r="IY5" s="3" t="s">
        <v>3</v>
      </c>
      <c r="IZ5" s="3" t="s">
        <v>3</v>
      </c>
      <c r="JA5" s="3" t="s">
        <v>3</v>
      </c>
      <c r="JB5" s="3" t="s">
        <v>3</v>
      </c>
      <c r="JC5" s="3" t="s">
        <v>3</v>
      </c>
      <c r="JD5" s="3" t="s">
        <v>3</v>
      </c>
      <c r="JE5" s="3" t="s">
        <v>3</v>
      </c>
      <c r="JF5" s="3" t="s">
        <v>3</v>
      </c>
      <c r="JG5" s="3" t="s">
        <v>3</v>
      </c>
      <c r="JH5" s="3" t="s">
        <v>3</v>
      </c>
      <c r="JI5" s="3" t="s">
        <v>3</v>
      </c>
      <c r="JJ5" s="3" t="s">
        <v>3</v>
      </c>
      <c r="JK5" s="3" t="s">
        <v>3</v>
      </c>
      <c r="JL5" s="3" t="s">
        <v>3</v>
      </c>
      <c r="JM5" s="3" t="s">
        <v>3</v>
      </c>
      <c r="JN5" s="3" t="s">
        <v>3</v>
      </c>
      <c r="JO5" s="3" t="s">
        <v>3</v>
      </c>
      <c r="JP5" s="3" t="s">
        <v>3</v>
      </c>
      <c r="JQ5" s="3" t="s">
        <v>3</v>
      </c>
      <c r="JR5" s="3" t="s">
        <v>3</v>
      </c>
      <c r="JS5" s="3" t="s">
        <v>3</v>
      </c>
      <c r="JT5" s="3" t="s">
        <v>3</v>
      </c>
      <c r="JU5" s="3" t="s">
        <v>3</v>
      </c>
      <c r="JV5" s="3" t="s">
        <v>3</v>
      </c>
      <c r="JW5" s="3" t="s">
        <v>3</v>
      </c>
      <c r="JX5" s="3" t="s">
        <v>3</v>
      </c>
      <c r="JY5" s="3" t="s">
        <v>3</v>
      </c>
      <c r="JZ5" s="3" t="s">
        <v>3</v>
      </c>
      <c r="KA5" s="3" t="s">
        <v>3</v>
      </c>
      <c r="KB5" s="3" t="s">
        <v>3</v>
      </c>
      <c r="KC5" s="3" t="s">
        <v>3</v>
      </c>
      <c r="KD5" s="3" t="s">
        <v>3</v>
      </c>
      <c r="KE5" s="3" t="s">
        <v>3</v>
      </c>
      <c r="KF5" s="3" t="s">
        <v>3</v>
      </c>
      <c r="KG5" s="3" t="s">
        <v>3</v>
      </c>
      <c r="KH5" s="3" t="s">
        <v>3</v>
      </c>
      <c r="KI5" s="3" t="s">
        <v>3</v>
      </c>
      <c r="KJ5" s="3" t="s">
        <v>3</v>
      </c>
      <c r="KK5" s="3" t="s">
        <v>3</v>
      </c>
      <c r="KL5" s="3" t="s">
        <v>3</v>
      </c>
      <c r="KM5" s="3" t="s">
        <v>3</v>
      </c>
      <c r="KN5" s="3" t="s">
        <v>3</v>
      </c>
      <c r="KO5" s="3" t="s">
        <v>3</v>
      </c>
      <c r="KP5" s="3" t="s">
        <v>3</v>
      </c>
      <c r="KQ5" s="3" t="s">
        <v>3</v>
      </c>
      <c r="KR5" s="3" t="s">
        <v>3</v>
      </c>
      <c r="KS5" s="3" t="s">
        <v>3</v>
      </c>
      <c r="KT5" s="3" t="s">
        <v>3</v>
      </c>
      <c r="KU5" s="3" t="s">
        <v>3</v>
      </c>
      <c r="KV5" s="3" t="s">
        <v>3</v>
      </c>
      <c r="KW5" s="3" t="s">
        <v>3</v>
      </c>
      <c r="KX5" s="3" t="s">
        <v>3</v>
      </c>
      <c r="KY5" s="3" t="s">
        <v>3</v>
      </c>
      <c r="KZ5" s="3" t="s">
        <v>3</v>
      </c>
      <c r="LA5" s="3" t="s">
        <v>3</v>
      </c>
      <c r="LB5" s="3" t="s">
        <v>3</v>
      </c>
      <c r="LC5" s="3" t="s">
        <v>3</v>
      </c>
      <c r="LD5" s="3" t="s">
        <v>3</v>
      </c>
      <c r="LE5" s="3" t="s">
        <v>3</v>
      </c>
      <c r="LF5" s="3" t="s">
        <v>3</v>
      </c>
      <c r="LG5" s="3" t="s">
        <v>3</v>
      </c>
      <c r="LH5" s="3" t="s">
        <v>3</v>
      </c>
      <c r="LI5" s="3" t="s">
        <v>3</v>
      </c>
      <c r="LJ5" s="3" t="s">
        <v>3</v>
      </c>
      <c r="LK5" s="3" t="s">
        <v>3</v>
      </c>
      <c r="LL5" s="3" t="s">
        <v>3</v>
      </c>
      <c r="LM5" s="3" t="s">
        <v>3</v>
      </c>
      <c r="LN5" s="3" t="s">
        <v>3</v>
      </c>
      <c r="LO5" s="3" t="s">
        <v>3</v>
      </c>
      <c r="LP5" s="3" t="s">
        <v>3</v>
      </c>
      <c r="LQ5" s="3" t="s">
        <v>3</v>
      </c>
      <c r="LR5" s="3" t="s">
        <v>3</v>
      </c>
      <c r="LS5" s="3" t="s">
        <v>3</v>
      </c>
      <c r="LT5" s="3" t="s">
        <v>3</v>
      </c>
      <c r="LU5" s="3" t="s">
        <v>3</v>
      </c>
      <c r="LV5" s="3" t="s">
        <v>3</v>
      </c>
      <c r="LW5" s="3" t="s">
        <v>3</v>
      </c>
      <c r="LX5" s="3" t="s">
        <v>3</v>
      </c>
      <c r="LY5" s="3" t="s">
        <v>3</v>
      </c>
      <c r="LZ5" s="3" t="s">
        <v>3</v>
      </c>
      <c r="MA5" s="3" t="s">
        <v>3</v>
      </c>
      <c r="MB5" s="3" t="s">
        <v>3</v>
      </c>
      <c r="MC5" s="3" t="s">
        <v>3</v>
      </c>
      <c r="MD5" s="3" t="s">
        <v>3</v>
      </c>
      <c r="ME5" s="3" t="s">
        <v>3</v>
      </c>
      <c r="MF5" s="3" t="s">
        <v>3</v>
      </c>
      <c r="MG5" s="3" t="s">
        <v>3</v>
      </c>
      <c r="MH5" s="3" t="s">
        <v>3</v>
      </c>
      <c r="MI5" s="3" t="s">
        <v>3</v>
      </c>
      <c r="MJ5" s="3" t="s">
        <v>3</v>
      </c>
      <c r="MK5" s="3" t="s">
        <v>3</v>
      </c>
      <c r="ML5" s="3" t="s">
        <v>3</v>
      </c>
      <c r="MM5" s="3" t="s">
        <v>3</v>
      </c>
      <c r="MN5" s="3" t="s">
        <v>3</v>
      </c>
      <c r="MO5" s="3" t="s">
        <v>3</v>
      </c>
      <c r="MP5" s="3" t="s">
        <v>3</v>
      </c>
      <c r="MQ5" s="3" t="s">
        <v>3</v>
      </c>
      <c r="MR5" s="3" t="s">
        <v>3</v>
      </c>
      <c r="MS5" s="3" t="s">
        <v>3</v>
      </c>
      <c r="MT5" s="3" t="s">
        <v>3</v>
      </c>
      <c r="MU5" s="3" t="s">
        <v>3</v>
      </c>
      <c r="MV5" s="3" t="s">
        <v>3</v>
      </c>
      <c r="MW5" s="3" t="s">
        <v>3</v>
      </c>
      <c r="MX5" s="3" t="s">
        <v>3</v>
      </c>
      <c r="MY5" s="3" t="s">
        <v>3</v>
      </c>
      <c r="MZ5" s="3" t="s">
        <v>3</v>
      </c>
      <c r="NA5" s="3" t="s">
        <v>3</v>
      </c>
      <c r="NB5" s="3" t="s">
        <v>3</v>
      </c>
      <c r="NC5" s="3" t="s">
        <v>3</v>
      </c>
      <c r="ND5" s="3" t="s">
        <v>3</v>
      </c>
      <c r="NE5" s="3" t="s">
        <v>3</v>
      </c>
      <c r="NF5" s="3" t="s">
        <v>3</v>
      </c>
      <c r="NG5" s="3" t="s">
        <v>3</v>
      </c>
      <c r="NH5" s="3" t="s">
        <v>3</v>
      </c>
      <c r="NI5" s="3" t="s">
        <v>3</v>
      </c>
      <c r="NJ5" s="3" t="s">
        <v>3</v>
      </c>
      <c r="NK5" s="3" t="s">
        <v>3</v>
      </c>
      <c r="NL5" s="3" t="s">
        <v>3</v>
      </c>
      <c r="NM5" s="3" t="s">
        <v>3</v>
      </c>
      <c r="NN5" s="3" t="s">
        <v>3</v>
      </c>
      <c r="NO5" s="3" t="s">
        <v>3</v>
      </c>
      <c r="NP5" s="3" t="s">
        <v>3</v>
      </c>
      <c r="NQ5" s="3" t="s">
        <v>3</v>
      </c>
      <c r="NR5" s="3" t="s">
        <v>3</v>
      </c>
      <c r="NS5" s="3" t="s">
        <v>3</v>
      </c>
      <c r="NT5" s="3" t="s">
        <v>3</v>
      </c>
      <c r="NU5" s="3" t="s">
        <v>3</v>
      </c>
      <c r="NV5" s="3" t="s">
        <v>3</v>
      </c>
      <c r="NW5" s="3" t="s">
        <v>3</v>
      </c>
      <c r="NX5" s="3" t="s">
        <v>3</v>
      </c>
      <c r="NY5" s="3" t="s">
        <v>3</v>
      </c>
      <c r="NZ5" s="3" t="s">
        <v>3</v>
      </c>
      <c r="OA5" s="3" t="s">
        <v>3</v>
      </c>
      <c r="OB5" s="3" t="s">
        <v>3</v>
      </c>
      <c r="OC5" s="3" t="s">
        <v>3</v>
      </c>
      <c r="OD5" s="3" t="s">
        <v>3</v>
      </c>
      <c r="OE5" s="3" t="s">
        <v>3</v>
      </c>
      <c r="OF5" s="3" t="s">
        <v>3</v>
      </c>
      <c r="OG5" s="3" t="s">
        <v>3</v>
      </c>
      <c r="OH5" s="3" t="s">
        <v>3</v>
      </c>
      <c r="OI5" s="3" t="s">
        <v>3</v>
      </c>
      <c r="OJ5" s="3" t="s">
        <v>3</v>
      </c>
      <c r="OK5" s="3" t="s">
        <v>3</v>
      </c>
      <c r="OL5" s="3" t="s">
        <v>3</v>
      </c>
      <c r="OM5" s="3" t="s">
        <v>3</v>
      </c>
      <c r="ON5" s="3" t="s">
        <v>3</v>
      </c>
      <c r="OO5" s="3" t="s">
        <v>3</v>
      </c>
      <c r="OP5" s="3" t="s">
        <v>3</v>
      </c>
      <c r="OQ5" s="3" t="s">
        <v>3</v>
      </c>
      <c r="OR5" s="3" t="s">
        <v>3</v>
      </c>
      <c r="OS5" s="3" t="s">
        <v>3</v>
      </c>
      <c r="OT5" s="3" t="s">
        <v>3</v>
      </c>
      <c r="OU5" s="3" t="s">
        <v>3</v>
      </c>
      <c r="OV5" s="3" t="s">
        <v>3</v>
      </c>
      <c r="OW5" s="3" t="s">
        <v>3</v>
      </c>
      <c r="OX5" s="3" t="s">
        <v>3</v>
      </c>
      <c r="OY5" s="3" t="s">
        <v>3</v>
      </c>
      <c r="OZ5" s="3" t="s">
        <v>3</v>
      </c>
      <c r="PA5" s="3" t="s">
        <v>3</v>
      </c>
      <c r="PB5" s="3" t="s">
        <v>3</v>
      </c>
      <c r="PC5" s="3" t="s">
        <v>3</v>
      </c>
      <c r="PD5" s="3" t="s">
        <v>3</v>
      </c>
      <c r="PE5" s="3" t="s">
        <v>3</v>
      </c>
      <c r="PF5" s="3" t="s">
        <v>3</v>
      </c>
      <c r="PG5" s="3" t="s">
        <v>3</v>
      </c>
      <c r="PH5" s="3" t="s">
        <v>3</v>
      </c>
      <c r="PI5" s="3" t="s">
        <v>3</v>
      </c>
      <c r="PJ5" s="3" t="s">
        <v>3</v>
      </c>
      <c r="PK5" s="3" t="s">
        <v>3</v>
      </c>
      <c r="PL5" s="3" t="s">
        <v>3</v>
      </c>
      <c r="PM5" s="3" t="s">
        <v>3</v>
      </c>
      <c r="PN5" s="3" t="s">
        <v>3</v>
      </c>
      <c r="PO5" s="3" t="s">
        <v>3</v>
      </c>
      <c r="PP5" s="3" t="s">
        <v>3</v>
      </c>
      <c r="PQ5" s="3" t="s">
        <v>3</v>
      </c>
      <c r="PR5" s="3" t="s">
        <v>3</v>
      </c>
      <c r="PS5" s="3" t="s">
        <v>3</v>
      </c>
      <c r="PT5" s="3" t="s">
        <v>3</v>
      </c>
      <c r="PU5" s="3" t="s">
        <v>3</v>
      </c>
      <c r="PV5" s="3" t="s">
        <v>3</v>
      </c>
      <c r="PW5" s="3" t="s">
        <v>3</v>
      </c>
      <c r="PX5" s="3" t="s">
        <v>3</v>
      </c>
      <c r="PY5" s="3" t="s">
        <v>3</v>
      </c>
      <c r="PZ5" s="3" t="s">
        <v>3</v>
      </c>
      <c r="QA5" s="3" t="s">
        <v>3</v>
      </c>
      <c r="QB5" s="3" t="s">
        <v>3</v>
      </c>
      <c r="QC5" s="3" t="s">
        <v>3</v>
      </c>
      <c r="QD5" s="3" t="s">
        <v>3</v>
      </c>
      <c r="QE5" s="3" t="s">
        <v>3</v>
      </c>
      <c r="QF5" s="3" t="s">
        <v>3</v>
      </c>
      <c r="QG5" s="3" t="s">
        <v>3</v>
      </c>
      <c r="QH5" s="3" t="s">
        <v>3</v>
      </c>
      <c r="QI5" s="3" t="s">
        <v>3</v>
      </c>
      <c r="QJ5" s="3" t="s">
        <v>3</v>
      </c>
      <c r="QK5" s="3" t="s">
        <v>3</v>
      </c>
      <c r="QL5" s="3" t="s">
        <v>3</v>
      </c>
      <c r="QM5" s="3" t="s">
        <v>3</v>
      </c>
      <c r="QN5" s="3" t="s">
        <v>3</v>
      </c>
      <c r="QO5" s="3" t="s">
        <v>3</v>
      </c>
      <c r="QP5" s="3" t="s">
        <v>3</v>
      </c>
      <c r="QQ5" s="3" t="s">
        <v>3</v>
      </c>
      <c r="QR5" s="3" t="s">
        <v>3</v>
      </c>
      <c r="QS5" s="3" t="s">
        <v>3</v>
      </c>
      <c r="QT5" s="3" t="s">
        <v>3</v>
      </c>
      <c r="QU5" s="3" t="s">
        <v>3</v>
      </c>
      <c r="QV5" s="3" t="s">
        <v>3</v>
      </c>
      <c r="QW5" s="3" t="s">
        <v>3</v>
      </c>
      <c r="QX5" s="3" t="s">
        <v>3</v>
      </c>
      <c r="QY5" s="3" t="s">
        <v>3</v>
      </c>
      <c r="QZ5" s="3" t="s">
        <v>3</v>
      </c>
      <c r="RA5" s="3" t="s">
        <v>3</v>
      </c>
      <c r="RB5" s="3" t="s">
        <v>3</v>
      </c>
      <c r="RC5" s="3" t="s">
        <v>3</v>
      </c>
      <c r="RD5" s="3" t="s">
        <v>3</v>
      </c>
      <c r="RE5" s="3" t="s">
        <v>3</v>
      </c>
      <c r="RF5" s="3" t="s">
        <v>3</v>
      </c>
      <c r="RG5" s="3" t="s">
        <v>3</v>
      </c>
      <c r="RH5" s="3" t="s">
        <v>3</v>
      </c>
      <c r="RI5" s="3" t="s">
        <v>3</v>
      </c>
      <c r="RJ5" s="3" t="s">
        <v>3</v>
      </c>
      <c r="RK5" s="3" t="s">
        <v>3</v>
      </c>
      <c r="RL5" s="3" t="s">
        <v>3</v>
      </c>
      <c r="RM5" s="3" t="s">
        <v>3</v>
      </c>
      <c r="RN5" s="3" t="s">
        <v>3</v>
      </c>
      <c r="RO5" s="3" t="s">
        <v>3</v>
      </c>
      <c r="RP5" s="3" t="s">
        <v>3</v>
      </c>
      <c r="RQ5" s="3" t="s">
        <v>3</v>
      </c>
      <c r="RR5" s="3" t="s">
        <v>3</v>
      </c>
      <c r="RS5" s="3" t="s">
        <v>3</v>
      </c>
      <c r="RT5" s="3" t="s">
        <v>3</v>
      </c>
      <c r="RU5" s="3" t="s">
        <v>3</v>
      </c>
      <c r="RV5" s="3" t="s">
        <v>3</v>
      </c>
      <c r="RW5" s="3" t="s">
        <v>3</v>
      </c>
      <c r="RX5" s="3" t="s">
        <v>3</v>
      </c>
      <c r="RY5" s="3" t="s">
        <v>3</v>
      </c>
      <c r="RZ5" s="3" t="s">
        <v>3</v>
      </c>
      <c r="SA5" s="3" t="s">
        <v>3</v>
      </c>
      <c r="SB5" s="3" t="s">
        <v>3</v>
      </c>
      <c r="SC5" s="3" t="s">
        <v>3</v>
      </c>
      <c r="SD5" s="3" t="s">
        <v>3</v>
      </c>
      <c r="SE5" s="3" t="s">
        <v>3</v>
      </c>
      <c r="SF5" s="3" t="s">
        <v>3</v>
      </c>
      <c r="SG5" s="3" t="s">
        <v>3</v>
      </c>
      <c r="SH5" s="3" t="s">
        <v>3</v>
      </c>
      <c r="SI5" s="3" t="s">
        <v>3</v>
      </c>
      <c r="SJ5" s="3" t="s">
        <v>3</v>
      </c>
      <c r="SK5" s="3" t="s">
        <v>3</v>
      </c>
      <c r="SL5" s="3" t="s">
        <v>3</v>
      </c>
      <c r="SM5" s="3" t="s">
        <v>3</v>
      </c>
      <c r="SN5" s="3" t="s">
        <v>3</v>
      </c>
      <c r="SO5" s="3" t="s">
        <v>3</v>
      </c>
      <c r="SP5" s="3" t="s">
        <v>3</v>
      </c>
      <c r="SQ5" s="3" t="s">
        <v>3</v>
      </c>
      <c r="SR5" s="3" t="s">
        <v>3</v>
      </c>
      <c r="SS5" s="3" t="s">
        <v>3</v>
      </c>
      <c r="ST5" s="3" t="s">
        <v>3</v>
      </c>
      <c r="SU5" s="3" t="s">
        <v>3</v>
      </c>
      <c r="SV5" s="3" t="s">
        <v>3</v>
      </c>
      <c r="SW5" s="3" t="s">
        <v>3</v>
      </c>
      <c r="SX5" s="3" t="s">
        <v>3</v>
      </c>
      <c r="SY5" s="3" t="s">
        <v>3</v>
      </c>
      <c r="SZ5" s="3" t="s">
        <v>3</v>
      </c>
      <c r="TA5" s="3" t="s">
        <v>3</v>
      </c>
      <c r="TB5" s="3" t="s">
        <v>3</v>
      </c>
      <c r="TC5" s="3" t="s">
        <v>3</v>
      </c>
      <c r="TD5" s="3" t="s">
        <v>3</v>
      </c>
      <c r="TE5" s="3" t="s">
        <v>3</v>
      </c>
      <c r="TF5" s="3" t="s">
        <v>3</v>
      </c>
      <c r="TG5" s="3" t="s">
        <v>3</v>
      </c>
      <c r="TH5" s="3" t="s">
        <v>3</v>
      </c>
      <c r="TI5" s="3" t="s">
        <v>3</v>
      </c>
      <c r="TJ5" s="3" t="s">
        <v>3</v>
      </c>
      <c r="TK5" s="3" t="s">
        <v>3</v>
      </c>
      <c r="TL5" s="3" t="s">
        <v>3</v>
      </c>
      <c r="TM5" s="3" t="s">
        <v>3</v>
      </c>
      <c r="TN5" s="3" t="s">
        <v>3</v>
      </c>
      <c r="TO5" s="3" t="s">
        <v>3</v>
      </c>
      <c r="TP5" s="3" t="s">
        <v>3</v>
      </c>
      <c r="TQ5" s="3" t="s">
        <v>3</v>
      </c>
      <c r="TR5" s="3" t="s">
        <v>3</v>
      </c>
      <c r="TS5" s="3" t="s">
        <v>3</v>
      </c>
      <c r="TT5" s="3" t="s">
        <v>3</v>
      </c>
      <c r="TU5" s="3" t="s">
        <v>3</v>
      </c>
      <c r="TV5" s="3" t="s">
        <v>3</v>
      </c>
      <c r="TW5" s="3" t="s">
        <v>3</v>
      </c>
      <c r="TX5" s="3" t="s">
        <v>3</v>
      </c>
      <c r="TY5" s="3" t="s">
        <v>3</v>
      </c>
      <c r="TZ5" s="3" t="s">
        <v>3</v>
      </c>
      <c r="UA5" s="3" t="s">
        <v>3</v>
      </c>
      <c r="UB5" s="3" t="s">
        <v>3</v>
      </c>
      <c r="UC5" s="3" t="s">
        <v>3</v>
      </c>
      <c r="UD5" s="3" t="s">
        <v>3</v>
      </c>
      <c r="UE5" s="3" t="s">
        <v>3</v>
      </c>
      <c r="UF5" s="3" t="s">
        <v>3</v>
      </c>
      <c r="UG5" s="3" t="s">
        <v>3</v>
      </c>
      <c r="UH5" s="3" t="s">
        <v>3</v>
      </c>
      <c r="UI5" s="3" t="s">
        <v>3</v>
      </c>
      <c r="UJ5" s="3" t="s">
        <v>3</v>
      </c>
      <c r="UK5" s="3" t="s">
        <v>3</v>
      </c>
      <c r="UL5" s="3" t="s">
        <v>3</v>
      </c>
      <c r="UM5" s="3" t="s">
        <v>3</v>
      </c>
      <c r="UN5" s="3" t="s">
        <v>3</v>
      </c>
      <c r="UO5" s="3" t="s">
        <v>3</v>
      </c>
      <c r="UP5" s="3" t="s">
        <v>3</v>
      </c>
      <c r="UQ5" s="3" t="s">
        <v>3</v>
      </c>
    </row>
    <row r="6" spans="1:563" s="3" customFormat="1" x14ac:dyDescent="0.2">
      <c r="A6" s="16" t="s">
        <v>4</v>
      </c>
      <c r="B6" s="3" t="s">
        <v>5</v>
      </c>
      <c r="C6" s="3" t="s">
        <v>5</v>
      </c>
      <c r="D6" s="3" t="s">
        <v>5</v>
      </c>
      <c r="E6" s="3" t="s">
        <v>5</v>
      </c>
      <c r="F6" s="3" t="s">
        <v>5</v>
      </c>
      <c r="G6" s="3" t="s">
        <v>5</v>
      </c>
      <c r="H6" s="3" t="s">
        <v>5</v>
      </c>
      <c r="I6" s="3" t="s">
        <v>5</v>
      </c>
      <c r="J6" s="3" t="s">
        <v>5</v>
      </c>
      <c r="K6" s="3" t="s">
        <v>5</v>
      </c>
      <c r="L6" s="3" t="s">
        <v>6</v>
      </c>
      <c r="M6" s="3" t="s">
        <v>6</v>
      </c>
      <c r="N6" s="3" t="s">
        <v>6</v>
      </c>
      <c r="O6" s="3" t="s">
        <v>6</v>
      </c>
      <c r="P6" s="3" t="s">
        <v>6</v>
      </c>
      <c r="Q6" s="3" t="s">
        <v>6</v>
      </c>
      <c r="R6" s="3" t="s">
        <v>6</v>
      </c>
      <c r="S6" s="3" t="s">
        <v>6</v>
      </c>
      <c r="T6" s="3" t="s">
        <v>6</v>
      </c>
      <c r="U6" s="3" t="s">
        <v>6</v>
      </c>
      <c r="V6" s="3" t="s">
        <v>7</v>
      </c>
      <c r="W6" s="3" t="s">
        <v>7</v>
      </c>
      <c r="X6" s="3" t="s">
        <v>7</v>
      </c>
      <c r="Y6" s="3" t="s">
        <v>7</v>
      </c>
      <c r="Z6" s="3" t="s">
        <v>7</v>
      </c>
      <c r="AA6" s="3" t="s">
        <v>7</v>
      </c>
      <c r="AB6" s="3" t="s">
        <v>7</v>
      </c>
      <c r="AC6" s="3" t="s">
        <v>7</v>
      </c>
      <c r="AD6" s="3" t="s">
        <v>7</v>
      </c>
      <c r="AE6" s="3" t="s">
        <v>7</v>
      </c>
      <c r="AF6" s="3" t="s">
        <v>8</v>
      </c>
      <c r="AG6" s="3" t="s">
        <v>8</v>
      </c>
      <c r="AH6" s="3" t="s">
        <v>8</v>
      </c>
      <c r="AI6" s="3" t="s">
        <v>8</v>
      </c>
      <c r="AJ6" s="3" t="s">
        <v>8</v>
      </c>
      <c r="AK6" s="3" t="s">
        <v>8</v>
      </c>
      <c r="AL6" s="3" t="s">
        <v>8</v>
      </c>
      <c r="AM6" s="3" t="s">
        <v>8</v>
      </c>
      <c r="AN6" s="3" t="s">
        <v>8</v>
      </c>
      <c r="AO6" s="3" t="s">
        <v>8</v>
      </c>
      <c r="AP6" s="3" t="s">
        <v>8</v>
      </c>
      <c r="AQ6" s="3" t="s">
        <v>8</v>
      </c>
      <c r="AR6" s="3" t="s">
        <v>8</v>
      </c>
      <c r="AS6" s="3" t="s">
        <v>8</v>
      </c>
      <c r="AT6" s="3" t="s">
        <v>8</v>
      </c>
      <c r="AU6" s="3" t="s">
        <v>8</v>
      </c>
      <c r="AV6" s="3" t="s">
        <v>9</v>
      </c>
      <c r="AW6" s="3" t="s">
        <v>9</v>
      </c>
      <c r="AX6" s="3" t="s">
        <v>9</v>
      </c>
      <c r="AY6" s="3" t="s">
        <v>9</v>
      </c>
      <c r="AZ6" s="3" t="s">
        <v>9</v>
      </c>
      <c r="BA6" s="3" t="s">
        <v>9</v>
      </c>
      <c r="BB6" s="3" t="s">
        <v>9</v>
      </c>
      <c r="BC6" s="3" t="s">
        <v>9</v>
      </c>
      <c r="BD6" s="3" t="s">
        <v>9</v>
      </c>
      <c r="BE6" s="3" t="s">
        <v>10</v>
      </c>
      <c r="BF6" s="3" t="s">
        <v>10</v>
      </c>
      <c r="BG6" s="3" t="s">
        <v>10</v>
      </c>
      <c r="BH6" s="3" t="s">
        <v>10</v>
      </c>
      <c r="BI6" s="3" t="s">
        <v>10</v>
      </c>
      <c r="BJ6" s="3" t="s">
        <v>10</v>
      </c>
      <c r="BK6" s="3" t="s">
        <v>10</v>
      </c>
      <c r="BL6" s="3" t="s">
        <v>10</v>
      </c>
      <c r="BM6" s="3" t="s">
        <v>10</v>
      </c>
      <c r="BN6" s="3" t="s">
        <v>11</v>
      </c>
      <c r="BO6" s="3" t="s">
        <v>11</v>
      </c>
      <c r="BP6" s="3" t="s">
        <v>11</v>
      </c>
      <c r="BQ6" s="3" t="s">
        <v>11</v>
      </c>
      <c r="BR6" s="3" t="s">
        <v>12</v>
      </c>
      <c r="BS6" s="3" t="s">
        <v>12</v>
      </c>
      <c r="BT6" s="3" t="s">
        <v>12</v>
      </c>
      <c r="BU6" s="3" t="s">
        <v>12</v>
      </c>
      <c r="BV6" s="3" t="s">
        <v>12</v>
      </c>
      <c r="BW6" s="3" t="s">
        <v>12</v>
      </c>
      <c r="BX6" s="3" t="s">
        <v>12</v>
      </c>
      <c r="BY6" s="3" t="s">
        <v>12</v>
      </c>
      <c r="BZ6" s="3" t="s">
        <v>12</v>
      </c>
      <c r="CA6" s="3" t="s">
        <v>12</v>
      </c>
      <c r="CB6" s="3" t="s">
        <v>12</v>
      </c>
      <c r="CC6" s="3" t="s">
        <v>12</v>
      </c>
      <c r="CD6" s="3" t="s">
        <v>12</v>
      </c>
      <c r="CE6" s="3" t="s">
        <v>12</v>
      </c>
      <c r="CF6" s="3" t="s">
        <v>12</v>
      </c>
      <c r="CG6" s="3" t="s">
        <v>12</v>
      </c>
      <c r="CH6" s="3" t="s">
        <v>12</v>
      </c>
      <c r="CI6" s="3" t="s">
        <v>12</v>
      </c>
      <c r="CJ6" s="3" t="s">
        <v>12</v>
      </c>
      <c r="CK6" s="3" t="s">
        <v>12</v>
      </c>
      <c r="CL6" s="3" t="s">
        <v>12</v>
      </c>
      <c r="CM6" s="3" t="s">
        <v>12</v>
      </c>
      <c r="CN6" s="3" t="s">
        <v>12</v>
      </c>
      <c r="CO6" s="3" t="s">
        <v>12</v>
      </c>
      <c r="CP6" s="3" t="s">
        <v>12</v>
      </c>
      <c r="CQ6" s="3" t="s">
        <v>12</v>
      </c>
      <c r="CR6" s="3" t="s">
        <v>12</v>
      </c>
      <c r="CS6" s="3" t="s">
        <v>12</v>
      </c>
      <c r="CT6" s="3" t="s">
        <v>12</v>
      </c>
      <c r="CU6" s="3" t="s">
        <v>12</v>
      </c>
      <c r="CV6" s="3" t="s">
        <v>12</v>
      </c>
      <c r="CW6" s="3" t="s">
        <v>12</v>
      </c>
      <c r="CX6" s="3" t="s">
        <v>12</v>
      </c>
      <c r="CY6" s="3" t="s">
        <v>12</v>
      </c>
      <c r="CZ6" s="3" t="s">
        <v>12</v>
      </c>
      <c r="DA6" s="3" t="s">
        <v>12</v>
      </c>
      <c r="DB6" s="3" t="s">
        <v>12</v>
      </c>
      <c r="DC6" s="3" t="s">
        <v>12</v>
      </c>
      <c r="DD6" s="3" t="s">
        <v>12</v>
      </c>
      <c r="DE6" s="3" t="s">
        <v>12</v>
      </c>
      <c r="DF6" s="3" t="s">
        <v>13</v>
      </c>
      <c r="DG6" s="3" t="s">
        <v>13</v>
      </c>
      <c r="DH6" s="3" t="s">
        <v>13</v>
      </c>
      <c r="DI6" s="3" t="s">
        <v>13</v>
      </c>
      <c r="DJ6" s="3" t="s">
        <v>13</v>
      </c>
      <c r="DK6" s="3" t="s">
        <v>13</v>
      </c>
      <c r="DL6" s="3" t="s">
        <v>13</v>
      </c>
      <c r="DM6" s="3" t="s">
        <v>13</v>
      </c>
      <c r="DN6" s="3" t="s">
        <v>13</v>
      </c>
      <c r="DO6" s="3" t="s">
        <v>13</v>
      </c>
      <c r="DP6" s="3" t="s">
        <v>13</v>
      </c>
      <c r="DQ6" s="3" t="s">
        <v>13</v>
      </c>
      <c r="DR6" s="3" t="s">
        <v>13</v>
      </c>
      <c r="DS6" s="3" t="s">
        <v>13</v>
      </c>
      <c r="DT6" s="3" t="s">
        <v>13</v>
      </c>
      <c r="DU6" s="3" t="s">
        <v>13</v>
      </c>
      <c r="DV6" s="3" t="s">
        <v>14</v>
      </c>
      <c r="DW6" s="3" t="s">
        <v>14</v>
      </c>
      <c r="DX6" s="3" t="s">
        <v>14</v>
      </c>
      <c r="DY6" s="3" t="s">
        <v>14</v>
      </c>
      <c r="DZ6" s="3" t="s">
        <v>14</v>
      </c>
      <c r="EA6" s="3" t="s">
        <v>14</v>
      </c>
      <c r="EB6" s="3" t="s">
        <v>14</v>
      </c>
      <c r="EC6" s="3" t="s">
        <v>14</v>
      </c>
      <c r="ED6" s="3" t="s">
        <v>14</v>
      </c>
      <c r="EE6" s="3" t="s">
        <v>14</v>
      </c>
      <c r="EF6" s="3" t="s">
        <v>14</v>
      </c>
      <c r="EG6" s="3" t="s">
        <v>14</v>
      </c>
      <c r="EH6" s="3" t="s">
        <v>14</v>
      </c>
      <c r="EI6" s="3" t="s">
        <v>14</v>
      </c>
      <c r="EJ6" s="3" t="s">
        <v>14</v>
      </c>
      <c r="EK6" s="3" t="s">
        <v>14</v>
      </c>
      <c r="EL6" s="3" t="s">
        <v>14</v>
      </c>
      <c r="EM6" s="3" t="s">
        <v>14</v>
      </c>
      <c r="EN6" s="3" t="s">
        <v>14</v>
      </c>
      <c r="EO6" s="3" t="s">
        <v>14</v>
      </c>
      <c r="EP6" s="3" t="s">
        <v>14</v>
      </c>
      <c r="EQ6" s="3" t="s">
        <v>14</v>
      </c>
      <c r="ER6" s="3" t="s">
        <v>14</v>
      </c>
      <c r="ES6" s="3" t="s">
        <v>14</v>
      </c>
      <c r="ET6" s="3" t="s">
        <v>14</v>
      </c>
      <c r="EU6" s="3" t="s">
        <v>14</v>
      </c>
      <c r="EV6" s="3" t="s">
        <v>14</v>
      </c>
      <c r="EW6" s="3" t="s">
        <v>14</v>
      </c>
      <c r="EX6" s="3" t="s">
        <v>14</v>
      </c>
      <c r="EY6" s="3" t="s">
        <v>14</v>
      </c>
      <c r="EZ6" s="3" t="s">
        <v>14</v>
      </c>
      <c r="FA6" s="3" t="s">
        <v>14</v>
      </c>
      <c r="FB6" s="3" t="s">
        <v>14</v>
      </c>
      <c r="FC6" s="3" t="s">
        <v>14</v>
      </c>
      <c r="FD6" s="3" t="s">
        <v>14</v>
      </c>
      <c r="FE6" s="3" t="s">
        <v>14</v>
      </c>
      <c r="FF6" s="3" t="s">
        <v>14</v>
      </c>
      <c r="FG6" s="3" t="s">
        <v>15</v>
      </c>
      <c r="FH6" s="3" t="s">
        <v>15</v>
      </c>
      <c r="FI6" s="3" t="s">
        <v>15</v>
      </c>
      <c r="FJ6" s="3" t="s">
        <v>15</v>
      </c>
      <c r="FK6" s="3" t="s">
        <v>15</v>
      </c>
      <c r="FL6" s="3" t="s">
        <v>15</v>
      </c>
      <c r="FM6" s="3" t="s">
        <v>15</v>
      </c>
      <c r="FN6" s="3" t="s">
        <v>15</v>
      </c>
      <c r="FO6" s="3" t="s">
        <v>15</v>
      </c>
      <c r="FP6" s="3" t="s">
        <v>15</v>
      </c>
      <c r="FQ6" s="3" t="s">
        <v>16</v>
      </c>
      <c r="FR6" s="3" t="s">
        <v>16</v>
      </c>
      <c r="FS6" s="3" t="s">
        <v>16</v>
      </c>
      <c r="FT6" s="3" t="s">
        <v>16</v>
      </c>
      <c r="FU6" s="3" t="s">
        <v>16</v>
      </c>
      <c r="FV6" s="3" t="s">
        <v>16</v>
      </c>
      <c r="FW6" s="3" t="s">
        <v>16</v>
      </c>
      <c r="FX6" s="3" t="s">
        <v>16</v>
      </c>
      <c r="FY6" s="3" t="s">
        <v>16</v>
      </c>
      <c r="FZ6" s="3" t="s">
        <v>16</v>
      </c>
      <c r="GA6" s="3" t="s">
        <v>16</v>
      </c>
      <c r="GB6" s="3" t="s">
        <v>16</v>
      </c>
      <c r="GC6" s="3" t="s">
        <v>16</v>
      </c>
      <c r="GD6" s="3" t="s">
        <v>16</v>
      </c>
      <c r="GE6" s="3" t="s">
        <v>16</v>
      </c>
      <c r="GF6" s="3" t="s">
        <v>16</v>
      </c>
      <c r="GG6" s="3" t="s">
        <v>16</v>
      </c>
      <c r="GH6" s="3" t="s">
        <v>16</v>
      </c>
      <c r="GI6" s="3" t="s">
        <v>16</v>
      </c>
      <c r="GJ6" s="3" t="s">
        <v>16</v>
      </c>
      <c r="GK6" s="3" t="s">
        <v>16</v>
      </c>
      <c r="GL6" s="3" t="s">
        <v>16</v>
      </c>
      <c r="GM6" s="3" t="s">
        <v>16</v>
      </c>
      <c r="GN6" s="3" t="s">
        <v>17</v>
      </c>
      <c r="GO6" s="3" t="s">
        <v>17</v>
      </c>
      <c r="GP6" s="3" t="s">
        <v>17</v>
      </c>
      <c r="GQ6" s="3" t="s">
        <v>17</v>
      </c>
      <c r="GR6" s="3" t="s">
        <v>17</v>
      </c>
      <c r="GS6" s="3" t="s">
        <v>17</v>
      </c>
      <c r="GT6" s="3" t="s">
        <v>17</v>
      </c>
      <c r="GU6" s="3" t="s">
        <v>17</v>
      </c>
      <c r="GV6" s="3" t="s">
        <v>17</v>
      </c>
      <c r="GW6" s="3" t="s">
        <v>17</v>
      </c>
      <c r="GX6" s="3" t="s">
        <v>17</v>
      </c>
      <c r="GY6" s="3" t="s">
        <v>13</v>
      </c>
      <c r="GZ6" s="3" t="s">
        <v>13</v>
      </c>
      <c r="HA6" s="3" t="s">
        <v>13</v>
      </c>
      <c r="HB6" s="3" t="s">
        <v>13</v>
      </c>
      <c r="HC6" s="3" t="s">
        <v>13</v>
      </c>
      <c r="HD6" s="3" t="s">
        <v>13</v>
      </c>
      <c r="HE6" s="3" t="s">
        <v>13</v>
      </c>
      <c r="HF6" s="3" t="s">
        <v>13</v>
      </c>
      <c r="HG6" s="3" t="s">
        <v>13</v>
      </c>
      <c r="HH6" s="3" t="s">
        <v>13</v>
      </c>
      <c r="HI6" s="3" t="s">
        <v>13</v>
      </c>
      <c r="HJ6" s="3" t="s">
        <v>13</v>
      </c>
      <c r="HK6" s="3" t="s">
        <v>13</v>
      </c>
      <c r="HL6" s="3" t="s">
        <v>13</v>
      </c>
      <c r="HM6" s="3" t="s">
        <v>13</v>
      </c>
      <c r="HN6" s="3" t="s">
        <v>13</v>
      </c>
      <c r="HO6" s="3" t="s">
        <v>13</v>
      </c>
      <c r="HP6" s="3" t="s">
        <v>13</v>
      </c>
      <c r="HQ6" s="3" t="s">
        <v>13</v>
      </c>
      <c r="HR6" s="3" t="s">
        <v>13</v>
      </c>
      <c r="HS6" s="3" t="s">
        <v>13</v>
      </c>
      <c r="HT6" s="3" t="s">
        <v>13</v>
      </c>
      <c r="HU6" s="3" t="s">
        <v>13</v>
      </c>
      <c r="HV6" s="3" t="s">
        <v>13</v>
      </c>
      <c r="HW6" s="3" t="s">
        <v>13</v>
      </c>
      <c r="HX6" s="3" t="s">
        <v>13</v>
      </c>
      <c r="HY6" s="3" t="s">
        <v>13</v>
      </c>
      <c r="HZ6" s="3" t="s">
        <v>13</v>
      </c>
      <c r="IA6" s="3" t="s">
        <v>13</v>
      </c>
      <c r="IB6" s="3" t="s">
        <v>13</v>
      </c>
      <c r="IC6" s="3" t="s">
        <v>13</v>
      </c>
      <c r="ID6" s="3" t="s">
        <v>13</v>
      </c>
      <c r="IE6" s="3" t="s">
        <v>13</v>
      </c>
      <c r="IF6" s="3" t="s">
        <v>13</v>
      </c>
      <c r="IG6" s="3" t="s">
        <v>13</v>
      </c>
      <c r="IH6" s="3" t="s">
        <v>13</v>
      </c>
      <c r="II6" s="3" t="s">
        <v>14</v>
      </c>
      <c r="IJ6" s="3" t="s">
        <v>14</v>
      </c>
      <c r="IK6" s="3" t="s">
        <v>14</v>
      </c>
      <c r="IL6" s="3" t="s">
        <v>14</v>
      </c>
      <c r="IM6" s="3" t="s">
        <v>14</v>
      </c>
      <c r="IN6" s="3" t="s">
        <v>14</v>
      </c>
      <c r="IO6" s="3" t="s">
        <v>14</v>
      </c>
      <c r="IP6" s="3" t="s">
        <v>14</v>
      </c>
      <c r="IQ6" s="3" t="s">
        <v>14</v>
      </c>
      <c r="IR6" s="3" t="s">
        <v>14</v>
      </c>
      <c r="IS6" s="3" t="s">
        <v>14</v>
      </c>
      <c r="IT6" s="3" t="s">
        <v>14</v>
      </c>
      <c r="IU6" s="3" t="s">
        <v>14</v>
      </c>
      <c r="IV6" s="3" t="s">
        <v>14</v>
      </c>
      <c r="IW6" s="3" t="s">
        <v>14</v>
      </c>
      <c r="IX6" s="3" t="s">
        <v>14</v>
      </c>
      <c r="IY6" s="3" t="s">
        <v>14</v>
      </c>
      <c r="IZ6" s="3" t="s">
        <v>14</v>
      </c>
      <c r="JA6" s="3" t="s">
        <v>14</v>
      </c>
      <c r="JB6" s="3" t="s">
        <v>14</v>
      </c>
      <c r="JC6" s="3" t="s">
        <v>14</v>
      </c>
      <c r="JD6" s="3" t="s">
        <v>14</v>
      </c>
      <c r="JE6" s="3" t="s">
        <v>14</v>
      </c>
      <c r="JF6" s="3" t="s">
        <v>18</v>
      </c>
      <c r="JG6" s="3" t="s">
        <v>18</v>
      </c>
      <c r="JH6" s="3" t="s">
        <v>18</v>
      </c>
      <c r="JI6" s="3" t="s">
        <v>18</v>
      </c>
      <c r="JJ6" s="3" t="s">
        <v>18</v>
      </c>
      <c r="JK6" s="3" t="s">
        <v>18</v>
      </c>
      <c r="JL6" s="3" t="s">
        <v>18</v>
      </c>
      <c r="JM6" s="3" t="s">
        <v>18</v>
      </c>
      <c r="JN6" s="3" t="s">
        <v>18</v>
      </c>
      <c r="JO6" s="3" t="s">
        <v>18</v>
      </c>
      <c r="JP6" s="3" t="s">
        <v>18</v>
      </c>
      <c r="JQ6" s="3" t="s">
        <v>18</v>
      </c>
      <c r="JR6" s="3" t="s">
        <v>18</v>
      </c>
      <c r="JS6" s="3" t="s">
        <v>18</v>
      </c>
      <c r="JT6" s="3" t="s">
        <v>18</v>
      </c>
      <c r="JU6" s="3" t="s">
        <v>18</v>
      </c>
      <c r="JV6" s="3" t="s">
        <v>19</v>
      </c>
      <c r="JW6" s="3" t="s">
        <v>19</v>
      </c>
      <c r="JX6" s="3" t="s">
        <v>19</v>
      </c>
      <c r="JY6" s="3" t="s">
        <v>19</v>
      </c>
      <c r="JZ6" s="3" t="s">
        <v>19</v>
      </c>
      <c r="KA6" s="3" t="s">
        <v>19</v>
      </c>
      <c r="KB6" s="3" t="s">
        <v>19</v>
      </c>
      <c r="KC6" s="3" t="s">
        <v>19</v>
      </c>
      <c r="KD6" s="3" t="s">
        <v>19</v>
      </c>
      <c r="KE6" s="3" t="s">
        <v>19</v>
      </c>
      <c r="KF6" s="3" t="s">
        <v>19</v>
      </c>
      <c r="KG6" s="3" t="s">
        <v>19</v>
      </c>
      <c r="KH6" s="3" t="s">
        <v>19</v>
      </c>
      <c r="KI6" s="3" t="s">
        <v>19</v>
      </c>
      <c r="KJ6" s="3" t="s">
        <v>19</v>
      </c>
      <c r="KK6" s="3" t="s">
        <v>19</v>
      </c>
      <c r="KL6" s="3" t="s">
        <v>19</v>
      </c>
      <c r="KM6" s="3" t="s">
        <v>19</v>
      </c>
      <c r="KN6" s="3" t="s">
        <v>19</v>
      </c>
      <c r="KO6" s="3" t="s">
        <v>19</v>
      </c>
      <c r="KP6" s="3" t="s">
        <v>19</v>
      </c>
      <c r="KQ6" s="3" t="s">
        <v>19</v>
      </c>
      <c r="KR6" s="3" t="s">
        <v>19</v>
      </c>
      <c r="KS6" s="3" t="s">
        <v>19</v>
      </c>
      <c r="KT6" s="3" t="s">
        <v>19</v>
      </c>
      <c r="KU6" s="3" t="s">
        <v>19</v>
      </c>
      <c r="KV6" s="3" t="s">
        <v>19</v>
      </c>
      <c r="KW6" s="3" t="s">
        <v>19</v>
      </c>
      <c r="KX6" s="3" t="s">
        <v>19</v>
      </c>
      <c r="KY6" s="3" t="s">
        <v>19</v>
      </c>
      <c r="KZ6" s="3" t="s">
        <v>19</v>
      </c>
      <c r="LA6" s="3" t="s">
        <v>19</v>
      </c>
      <c r="LB6" s="3" t="s">
        <v>19</v>
      </c>
      <c r="LC6" s="3" t="s">
        <v>19</v>
      </c>
      <c r="LD6" s="3" t="s">
        <v>19</v>
      </c>
      <c r="LE6" s="3" t="s">
        <v>19</v>
      </c>
      <c r="LF6" s="3" t="s">
        <v>19</v>
      </c>
      <c r="LG6" s="3" t="s">
        <v>19</v>
      </c>
      <c r="LH6" s="3" t="s">
        <v>19</v>
      </c>
      <c r="LI6" s="3" t="s">
        <v>19</v>
      </c>
      <c r="LJ6" s="3" t="s">
        <v>19</v>
      </c>
      <c r="LK6" s="3" t="s">
        <v>19</v>
      </c>
      <c r="LL6" s="3" t="s">
        <v>19</v>
      </c>
      <c r="LM6" s="3" t="s">
        <v>19</v>
      </c>
      <c r="LN6" s="3" t="s">
        <v>19</v>
      </c>
      <c r="LO6" s="3" t="s">
        <v>19</v>
      </c>
      <c r="LP6" s="3" t="s">
        <v>19</v>
      </c>
      <c r="LQ6" s="3" t="s">
        <v>19</v>
      </c>
      <c r="LR6" s="3" t="s">
        <v>20</v>
      </c>
      <c r="LS6" s="3" t="s">
        <v>20</v>
      </c>
      <c r="LT6" s="3" t="s">
        <v>20</v>
      </c>
      <c r="LU6" s="3" t="s">
        <v>20</v>
      </c>
      <c r="LV6" s="3" t="s">
        <v>20</v>
      </c>
      <c r="LW6" s="3" t="s">
        <v>20</v>
      </c>
      <c r="LX6" s="3" t="s">
        <v>20</v>
      </c>
      <c r="LY6" s="3" t="s">
        <v>20</v>
      </c>
      <c r="LZ6" s="3" t="s">
        <v>20</v>
      </c>
      <c r="MA6" s="3" t="s">
        <v>20</v>
      </c>
      <c r="MB6" s="3" t="s">
        <v>20</v>
      </c>
      <c r="MC6" s="3" t="s">
        <v>20</v>
      </c>
      <c r="MD6" s="3" t="s">
        <v>20</v>
      </c>
      <c r="ME6" s="3" t="s">
        <v>20</v>
      </c>
      <c r="MF6" s="3" t="s">
        <v>20</v>
      </c>
      <c r="MG6" s="3" t="s">
        <v>20</v>
      </c>
      <c r="MH6" s="3" t="s">
        <v>20</v>
      </c>
      <c r="MI6" s="3" t="s">
        <v>20</v>
      </c>
      <c r="MJ6" s="3" t="s">
        <v>20</v>
      </c>
      <c r="MK6" s="3" t="s">
        <v>20</v>
      </c>
      <c r="ML6" s="3" t="s">
        <v>20</v>
      </c>
      <c r="MM6" s="3" t="s">
        <v>20</v>
      </c>
      <c r="MN6" s="3" t="s">
        <v>20</v>
      </c>
      <c r="MO6" s="3" t="s">
        <v>20</v>
      </c>
      <c r="MP6" s="3" t="s">
        <v>20</v>
      </c>
      <c r="MQ6" s="3" t="s">
        <v>20</v>
      </c>
      <c r="MR6" s="3" t="s">
        <v>20</v>
      </c>
      <c r="MS6" s="3" t="s">
        <v>20</v>
      </c>
      <c r="MT6" s="3" t="s">
        <v>20</v>
      </c>
      <c r="MU6" s="3" t="s">
        <v>20</v>
      </c>
      <c r="MV6" s="3" t="s">
        <v>20</v>
      </c>
      <c r="MW6" s="3" t="s">
        <v>20</v>
      </c>
      <c r="MX6" s="3" t="s">
        <v>20</v>
      </c>
      <c r="MY6" s="3" t="s">
        <v>20</v>
      </c>
      <c r="MZ6" s="3" t="s">
        <v>20</v>
      </c>
      <c r="NA6" s="3" t="s">
        <v>20</v>
      </c>
      <c r="NB6" s="3" t="s">
        <v>20</v>
      </c>
      <c r="NC6" s="3" t="s">
        <v>20</v>
      </c>
      <c r="ND6" s="3" t="s">
        <v>20</v>
      </c>
      <c r="NE6" s="3" t="s">
        <v>20</v>
      </c>
      <c r="NF6" s="3" t="s">
        <v>20</v>
      </c>
      <c r="NG6" s="3" t="s">
        <v>20</v>
      </c>
      <c r="NH6" s="3" t="s">
        <v>20</v>
      </c>
      <c r="NI6" s="3" t="s">
        <v>20</v>
      </c>
      <c r="NJ6" s="3" t="s">
        <v>20</v>
      </c>
      <c r="NK6" s="3" t="s">
        <v>20</v>
      </c>
      <c r="NL6" s="3" t="s">
        <v>20</v>
      </c>
      <c r="NM6" s="3" t="s">
        <v>20</v>
      </c>
      <c r="NN6" s="3" t="s">
        <v>20</v>
      </c>
      <c r="NO6" s="3" t="s">
        <v>20</v>
      </c>
      <c r="NP6" s="3" t="s">
        <v>20</v>
      </c>
      <c r="NQ6" s="3" t="s">
        <v>20</v>
      </c>
      <c r="NR6" s="3" t="s">
        <v>20</v>
      </c>
      <c r="NS6" s="3" t="s">
        <v>20</v>
      </c>
      <c r="NT6" s="3" t="s">
        <v>21</v>
      </c>
      <c r="NU6" s="3" t="s">
        <v>21</v>
      </c>
      <c r="NV6" s="3" t="s">
        <v>21</v>
      </c>
      <c r="NW6" s="3" t="s">
        <v>21</v>
      </c>
      <c r="NX6" s="3" t="s">
        <v>21</v>
      </c>
      <c r="NY6" s="3" t="s">
        <v>21</v>
      </c>
      <c r="NZ6" s="3" t="s">
        <v>21</v>
      </c>
      <c r="OA6" s="3" t="s">
        <v>21</v>
      </c>
      <c r="OB6" s="3" t="s">
        <v>21</v>
      </c>
      <c r="OC6" s="3" t="s">
        <v>21</v>
      </c>
      <c r="OD6" s="3" t="s">
        <v>21</v>
      </c>
      <c r="OE6" s="3" t="s">
        <v>21</v>
      </c>
      <c r="OF6" s="3" t="s">
        <v>21</v>
      </c>
      <c r="OG6" s="3" t="s">
        <v>21</v>
      </c>
      <c r="OH6" s="3" t="s">
        <v>21</v>
      </c>
      <c r="OI6" s="3" t="s">
        <v>21</v>
      </c>
      <c r="OJ6" s="3" t="s">
        <v>21</v>
      </c>
      <c r="OK6" s="3" t="s">
        <v>21</v>
      </c>
      <c r="OL6" s="3" t="s">
        <v>21</v>
      </c>
      <c r="OM6" s="3" t="s">
        <v>21</v>
      </c>
      <c r="ON6" s="3" t="s">
        <v>21</v>
      </c>
      <c r="OO6" s="3" t="s">
        <v>21</v>
      </c>
      <c r="OP6" s="3" t="s">
        <v>21</v>
      </c>
      <c r="OQ6" s="3" t="s">
        <v>21</v>
      </c>
      <c r="OR6" s="3" t="s">
        <v>21</v>
      </c>
      <c r="OS6" s="3" t="s">
        <v>21</v>
      </c>
      <c r="OT6" s="3" t="s">
        <v>21</v>
      </c>
      <c r="OU6" s="3" t="s">
        <v>21</v>
      </c>
      <c r="OV6" s="3" t="s">
        <v>21</v>
      </c>
      <c r="OW6" s="3" t="s">
        <v>21</v>
      </c>
      <c r="OX6" s="3" t="s">
        <v>21</v>
      </c>
      <c r="OY6" s="3" t="s">
        <v>21</v>
      </c>
      <c r="OZ6" s="3" t="s">
        <v>21</v>
      </c>
      <c r="PA6" s="3" t="s">
        <v>21</v>
      </c>
      <c r="PB6" s="3" t="s">
        <v>21</v>
      </c>
      <c r="PC6" s="3" t="s">
        <v>21</v>
      </c>
      <c r="PD6" s="3" t="s">
        <v>21</v>
      </c>
      <c r="PE6" s="3" t="s">
        <v>21</v>
      </c>
      <c r="PF6" s="3" t="s">
        <v>21</v>
      </c>
      <c r="PG6" s="3" t="s">
        <v>21</v>
      </c>
      <c r="PH6" s="3" t="s">
        <v>21</v>
      </c>
      <c r="PI6" s="3" t="s">
        <v>21</v>
      </c>
      <c r="PJ6" s="3" t="s">
        <v>21</v>
      </c>
      <c r="PK6" s="3" t="s">
        <v>21</v>
      </c>
      <c r="PL6" s="3" t="s">
        <v>21</v>
      </c>
      <c r="PM6" s="3" t="s">
        <v>21</v>
      </c>
      <c r="PN6" s="3" t="s">
        <v>21</v>
      </c>
      <c r="PO6" s="3" t="s">
        <v>21</v>
      </c>
      <c r="PP6" s="3" t="s">
        <v>21</v>
      </c>
      <c r="PQ6" s="3" t="s">
        <v>21</v>
      </c>
      <c r="PR6" s="3" t="s">
        <v>21</v>
      </c>
      <c r="PS6" s="3" t="s">
        <v>21</v>
      </c>
      <c r="PT6" s="3" t="s">
        <v>21</v>
      </c>
      <c r="PU6" s="3" t="s">
        <v>21</v>
      </c>
      <c r="PV6" s="3" t="s">
        <v>21</v>
      </c>
      <c r="PW6" s="3" t="s">
        <v>21</v>
      </c>
      <c r="PX6" s="3" t="s">
        <v>21</v>
      </c>
      <c r="PY6" s="3" t="s">
        <v>21</v>
      </c>
      <c r="PZ6" s="3" t="s">
        <v>21</v>
      </c>
      <c r="QA6" s="3" t="s">
        <v>21</v>
      </c>
      <c r="QB6" s="3" t="s">
        <v>21</v>
      </c>
      <c r="QC6" s="3" t="s">
        <v>21</v>
      </c>
      <c r="QD6" s="3" t="s">
        <v>21</v>
      </c>
      <c r="QE6" s="3" t="s">
        <v>21</v>
      </c>
      <c r="QF6" s="3" t="s">
        <v>21</v>
      </c>
      <c r="QG6" s="3" t="s">
        <v>21</v>
      </c>
      <c r="QH6" s="3" t="s">
        <v>21</v>
      </c>
      <c r="QI6" s="3" t="s">
        <v>21</v>
      </c>
      <c r="QJ6" s="3" t="s">
        <v>21</v>
      </c>
      <c r="QK6" s="3" t="s">
        <v>21</v>
      </c>
      <c r="QL6" s="3" t="s">
        <v>21</v>
      </c>
      <c r="QM6" s="3" t="s">
        <v>21</v>
      </c>
      <c r="QN6" s="3" t="s">
        <v>21</v>
      </c>
      <c r="QO6" s="3" t="s">
        <v>21</v>
      </c>
      <c r="QP6" s="3" t="s">
        <v>21</v>
      </c>
      <c r="QQ6" s="3" t="s">
        <v>22</v>
      </c>
      <c r="QR6" s="3" t="s">
        <v>22</v>
      </c>
      <c r="QS6" s="3" t="s">
        <v>22</v>
      </c>
      <c r="QT6" s="3" t="s">
        <v>22</v>
      </c>
      <c r="QU6" s="3" t="s">
        <v>22</v>
      </c>
      <c r="QV6" s="3" t="s">
        <v>22</v>
      </c>
      <c r="QW6" s="3" t="s">
        <v>22</v>
      </c>
      <c r="QX6" s="3" t="s">
        <v>22</v>
      </c>
      <c r="QY6" s="3" t="s">
        <v>22</v>
      </c>
      <c r="QZ6" s="3" t="s">
        <v>22</v>
      </c>
      <c r="RA6" s="3" t="s">
        <v>22</v>
      </c>
      <c r="RB6" s="3" t="s">
        <v>22</v>
      </c>
      <c r="RC6" s="3" t="s">
        <v>22</v>
      </c>
      <c r="RD6" s="3" t="s">
        <v>23</v>
      </c>
      <c r="RE6" s="3" t="s">
        <v>23</v>
      </c>
      <c r="RF6" s="3" t="s">
        <v>23</v>
      </c>
      <c r="RG6" s="3" t="s">
        <v>23</v>
      </c>
      <c r="RH6" s="3" t="s">
        <v>23</v>
      </c>
      <c r="RI6" s="3" t="s">
        <v>23</v>
      </c>
      <c r="RJ6" s="3" t="s">
        <v>23</v>
      </c>
      <c r="RK6" s="3" t="s">
        <v>23</v>
      </c>
      <c r="RL6" s="3" t="s">
        <v>23</v>
      </c>
      <c r="RM6" s="3" t="s">
        <v>23</v>
      </c>
      <c r="RN6" s="3" t="s">
        <v>23</v>
      </c>
      <c r="RO6" s="3" t="s">
        <v>23</v>
      </c>
      <c r="RP6" s="3" t="s">
        <v>23</v>
      </c>
      <c r="RQ6" s="3" t="s">
        <v>24</v>
      </c>
      <c r="RR6" s="3" t="s">
        <v>24</v>
      </c>
      <c r="RS6" s="3" t="s">
        <v>24</v>
      </c>
      <c r="RT6" s="3" t="s">
        <v>24</v>
      </c>
      <c r="RU6" s="3" t="s">
        <v>24</v>
      </c>
      <c r="RV6" s="3" t="s">
        <v>24</v>
      </c>
      <c r="RW6" s="3" t="s">
        <v>24</v>
      </c>
      <c r="RX6" s="3" t="s">
        <v>24</v>
      </c>
      <c r="RY6" s="3" t="s">
        <v>24</v>
      </c>
      <c r="RZ6" s="3" t="s">
        <v>24</v>
      </c>
      <c r="SA6" s="3" t="s">
        <v>24</v>
      </c>
      <c r="SB6" s="3" t="s">
        <v>24</v>
      </c>
      <c r="SC6" s="3" t="s">
        <v>24</v>
      </c>
      <c r="SD6" s="3" t="s">
        <v>24</v>
      </c>
      <c r="SE6" s="3" t="s">
        <v>24</v>
      </c>
      <c r="SF6" s="3" t="s">
        <v>25</v>
      </c>
      <c r="SG6" s="3" t="s">
        <v>25</v>
      </c>
      <c r="SH6" s="3" t="s">
        <v>25</v>
      </c>
      <c r="SI6" s="3" t="s">
        <v>25</v>
      </c>
      <c r="SJ6" s="3" t="s">
        <v>25</v>
      </c>
      <c r="SK6" s="3" t="s">
        <v>25</v>
      </c>
      <c r="SL6" s="3" t="s">
        <v>25</v>
      </c>
      <c r="SM6" s="3" t="s">
        <v>25</v>
      </c>
      <c r="SN6" s="3" t="s">
        <v>25</v>
      </c>
      <c r="SO6" s="3" t="s">
        <v>25</v>
      </c>
      <c r="SP6" s="3" t="s">
        <v>25</v>
      </c>
      <c r="SQ6" s="3" t="s">
        <v>25</v>
      </c>
      <c r="SR6" s="3" t="s">
        <v>25</v>
      </c>
      <c r="SS6" s="3" t="s">
        <v>25</v>
      </c>
      <c r="ST6" s="3" t="s">
        <v>25</v>
      </c>
      <c r="SU6" s="3" t="s">
        <v>26</v>
      </c>
      <c r="SV6" s="3" t="s">
        <v>26</v>
      </c>
      <c r="SW6" s="3" t="s">
        <v>26</v>
      </c>
      <c r="SX6" s="3" t="s">
        <v>26</v>
      </c>
      <c r="SY6" s="3" t="s">
        <v>26</v>
      </c>
      <c r="SZ6" s="3" t="s">
        <v>26</v>
      </c>
      <c r="TA6" s="3" t="s">
        <v>26</v>
      </c>
      <c r="TB6" s="3" t="s">
        <v>26</v>
      </c>
      <c r="TC6" s="3" t="s">
        <v>26</v>
      </c>
      <c r="TD6" s="3" t="s">
        <v>26</v>
      </c>
      <c r="TE6" s="3" t="s">
        <v>26</v>
      </c>
      <c r="TF6" s="3" t="s">
        <v>27</v>
      </c>
      <c r="TG6" s="3" t="s">
        <v>27</v>
      </c>
      <c r="TH6" s="3" t="s">
        <v>27</v>
      </c>
      <c r="TI6" s="3" t="s">
        <v>27</v>
      </c>
      <c r="TJ6" s="3" t="s">
        <v>27</v>
      </c>
      <c r="TK6" s="3" t="s">
        <v>27</v>
      </c>
      <c r="TL6" s="3" t="s">
        <v>27</v>
      </c>
      <c r="TM6" s="3" t="s">
        <v>27</v>
      </c>
      <c r="TN6" s="3" t="s">
        <v>27</v>
      </c>
      <c r="TO6" s="3" t="s">
        <v>27</v>
      </c>
      <c r="TP6" s="3" t="s">
        <v>27</v>
      </c>
      <c r="TQ6" s="3" t="s">
        <v>27</v>
      </c>
      <c r="TR6" s="3" t="s">
        <v>27</v>
      </c>
      <c r="TS6" s="3" t="s">
        <v>27</v>
      </c>
      <c r="TT6" s="3" t="s">
        <v>27</v>
      </c>
      <c r="TU6" s="3" t="s">
        <v>27</v>
      </c>
      <c r="TV6" s="3" t="s">
        <v>27</v>
      </c>
      <c r="TW6" s="3" t="s">
        <v>27</v>
      </c>
      <c r="TX6" s="37" t="s">
        <v>28</v>
      </c>
      <c r="TY6" s="37" t="s">
        <v>28</v>
      </c>
      <c r="TZ6" s="37" t="s">
        <v>28</v>
      </c>
      <c r="UA6" s="37" t="s">
        <v>28</v>
      </c>
      <c r="UB6" s="37" t="s">
        <v>28</v>
      </c>
      <c r="UC6" s="37" t="s">
        <v>28</v>
      </c>
      <c r="UD6" s="37" t="s">
        <v>28</v>
      </c>
      <c r="UE6" s="37" t="s">
        <v>28</v>
      </c>
      <c r="UF6" s="37" t="s">
        <v>28</v>
      </c>
      <c r="UG6" s="37" t="s">
        <v>28</v>
      </c>
      <c r="UH6" s="37" t="s">
        <v>28</v>
      </c>
      <c r="UI6" s="37" t="s">
        <v>28</v>
      </c>
      <c r="UJ6" s="37" t="s">
        <v>28</v>
      </c>
      <c r="UK6" s="37" t="s">
        <v>28</v>
      </c>
      <c r="UL6" s="37" t="s">
        <v>28</v>
      </c>
      <c r="UM6" s="37" t="s">
        <v>28</v>
      </c>
      <c r="UN6" s="37" t="s">
        <v>28</v>
      </c>
      <c r="UO6" s="37" t="s">
        <v>28</v>
      </c>
      <c r="UP6" s="37" t="s">
        <v>28</v>
      </c>
      <c r="UQ6" s="37" t="s">
        <v>28</v>
      </c>
    </row>
    <row r="7" spans="1:563" s="3" customFormat="1" x14ac:dyDescent="0.2">
      <c r="A7" s="16" t="s">
        <v>29</v>
      </c>
      <c r="B7" s="3" t="s">
        <v>30</v>
      </c>
      <c r="C7" s="3" t="s">
        <v>30</v>
      </c>
      <c r="D7" s="3" t="s">
        <v>30</v>
      </c>
      <c r="E7" s="3" t="s">
        <v>30</v>
      </c>
      <c r="F7" s="3" t="s">
        <v>30</v>
      </c>
      <c r="G7" s="3" t="s">
        <v>30</v>
      </c>
      <c r="H7" s="3" t="s">
        <v>30</v>
      </c>
      <c r="I7" s="3" t="s">
        <v>30</v>
      </c>
      <c r="J7" s="3" t="s">
        <v>30</v>
      </c>
      <c r="K7" s="3" t="s">
        <v>30</v>
      </c>
      <c r="L7" s="3" t="s">
        <v>31</v>
      </c>
      <c r="M7" s="3" t="s">
        <v>31</v>
      </c>
      <c r="N7" s="3" t="s">
        <v>31</v>
      </c>
      <c r="O7" s="3" t="s">
        <v>31</v>
      </c>
      <c r="P7" s="3" t="s">
        <v>31</v>
      </c>
      <c r="Q7" s="3" t="s">
        <v>31</v>
      </c>
      <c r="R7" s="3" t="s">
        <v>31</v>
      </c>
      <c r="S7" s="3" t="s">
        <v>31</v>
      </c>
      <c r="T7" s="3" t="s">
        <v>31</v>
      </c>
      <c r="U7" s="3" t="s">
        <v>31</v>
      </c>
      <c r="V7" s="3" t="s">
        <v>32</v>
      </c>
      <c r="W7" s="3" t="s">
        <v>32</v>
      </c>
      <c r="X7" s="3" t="s">
        <v>32</v>
      </c>
      <c r="Y7" s="3" t="s">
        <v>32</v>
      </c>
      <c r="Z7" s="3" t="s">
        <v>32</v>
      </c>
      <c r="AA7" s="3" t="s">
        <v>32</v>
      </c>
      <c r="AB7" s="3" t="s">
        <v>32</v>
      </c>
      <c r="AC7" s="3" t="s">
        <v>32</v>
      </c>
      <c r="AD7" s="3" t="s">
        <v>32</v>
      </c>
      <c r="AE7" s="3" t="s">
        <v>32</v>
      </c>
      <c r="AF7" s="3" t="s">
        <v>33</v>
      </c>
      <c r="AG7" s="3" t="s">
        <v>33</v>
      </c>
      <c r="AH7" s="3" t="s">
        <v>33</v>
      </c>
      <c r="AI7" s="3" t="s">
        <v>33</v>
      </c>
      <c r="AJ7" s="3" t="s">
        <v>33</v>
      </c>
      <c r="AK7" s="3" t="s">
        <v>33</v>
      </c>
      <c r="AL7" s="3" t="s">
        <v>33</v>
      </c>
      <c r="AM7" s="3" t="s">
        <v>33</v>
      </c>
      <c r="AN7" s="3" t="s">
        <v>34</v>
      </c>
      <c r="AO7" s="3" t="s">
        <v>34</v>
      </c>
      <c r="AP7" s="3" t="s">
        <v>34</v>
      </c>
      <c r="AQ7" s="3" t="s">
        <v>34</v>
      </c>
      <c r="AR7" s="3" t="s">
        <v>34</v>
      </c>
      <c r="AS7" s="3" t="s">
        <v>34</v>
      </c>
      <c r="AT7" s="3" t="s">
        <v>34</v>
      </c>
      <c r="AU7" s="3" t="s">
        <v>34</v>
      </c>
      <c r="AV7" s="3" t="s">
        <v>35</v>
      </c>
      <c r="AW7" s="3" t="s">
        <v>35</v>
      </c>
      <c r="AX7" s="3" t="s">
        <v>35</v>
      </c>
      <c r="AY7" s="3" t="s">
        <v>35</v>
      </c>
      <c r="AZ7" s="3" t="s">
        <v>35</v>
      </c>
      <c r="BA7" s="3" t="s">
        <v>35</v>
      </c>
      <c r="BB7" s="3" t="s">
        <v>35</v>
      </c>
      <c r="BC7" s="3" t="s">
        <v>35</v>
      </c>
      <c r="BD7" s="3" t="s">
        <v>35</v>
      </c>
      <c r="BE7" s="3" t="s">
        <v>36</v>
      </c>
      <c r="BF7" s="3" t="s">
        <v>36</v>
      </c>
      <c r="BG7" s="3" t="s">
        <v>36</v>
      </c>
      <c r="BH7" s="3" t="s">
        <v>36</v>
      </c>
      <c r="BI7" s="3" t="s">
        <v>36</v>
      </c>
      <c r="BJ7" s="3" t="s">
        <v>36</v>
      </c>
      <c r="BK7" s="3" t="s">
        <v>36</v>
      </c>
      <c r="BL7" s="3" t="s">
        <v>36</v>
      </c>
      <c r="BM7" s="3" t="s">
        <v>36</v>
      </c>
      <c r="BN7" s="3" t="s">
        <v>37</v>
      </c>
      <c r="BO7" s="3" t="s">
        <v>37</v>
      </c>
      <c r="BP7" s="3" t="s">
        <v>37</v>
      </c>
      <c r="BQ7" s="3" t="s">
        <v>37</v>
      </c>
      <c r="BR7" s="3" t="s">
        <v>38</v>
      </c>
      <c r="BS7" s="3" t="s">
        <v>38</v>
      </c>
      <c r="BT7" s="3" t="s">
        <v>38</v>
      </c>
      <c r="BU7" s="3" t="s">
        <v>38</v>
      </c>
      <c r="BV7" s="3" t="s">
        <v>38</v>
      </c>
      <c r="BW7" s="3" t="s">
        <v>38</v>
      </c>
      <c r="BX7" s="3" t="s">
        <v>38</v>
      </c>
      <c r="BY7" s="3" t="s">
        <v>38</v>
      </c>
      <c r="BZ7" s="3" t="s">
        <v>38</v>
      </c>
      <c r="CA7" s="3" t="s">
        <v>39</v>
      </c>
      <c r="CB7" s="3" t="s">
        <v>39</v>
      </c>
      <c r="CC7" s="3" t="s">
        <v>39</v>
      </c>
      <c r="CD7" s="3" t="s">
        <v>39</v>
      </c>
      <c r="CE7" s="3" t="s">
        <v>39</v>
      </c>
      <c r="CF7" s="3" t="s">
        <v>39</v>
      </c>
      <c r="CG7" s="3" t="s">
        <v>39</v>
      </c>
      <c r="CH7" s="3" t="s">
        <v>39</v>
      </c>
      <c r="CI7" s="3" t="s">
        <v>39</v>
      </c>
      <c r="CJ7" s="3" t="s">
        <v>39</v>
      </c>
      <c r="CK7" s="3" t="s">
        <v>39</v>
      </c>
      <c r="CL7" s="3" t="s">
        <v>40</v>
      </c>
      <c r="CM7" s="3" t="s">
        <v>40</v>
      </c>
      <c r="CN7" s="3" t="s">
        <v>40</v>
      </c>
      <c r="CO7" s="3" t="s">
        <v>40</v>
      </c>
      <c r="CP7" s="3" t="s">
        <v>40</v>
      </c>
      <c r="CQ7" s="3" t="s">
        <v>40</v>
      </c>
      <c r="CR7" s="3" t="s">
        <v>40</v>
      </c>
      <c r="CS7" s="3" t="s">
        <v>40</v>
      </c>
      <c r="CT7" s="3" t="s">
        <v>40</v>
      </c>
      <c r="CU7" s="3" t="s">
        <v>40</v>
      </c>
      <c r="CV7" s="3" t="s">
        <v>41</v>
      </c>
      <c r="CW7" s="3" t="s">
        <v>41</v>
      </c>
      <c r="CX7" s="3" t="s">
        <v>41</v>
      </c>
      <c r="CY7" s="3" t="s">
        <v>41</v>
      </c>
      <c r="CZ7" s="3" t="s">
        <v>41</v>
      </c>
      <c r="DA7" s="3" t="s">
        <v>41</v>
      </c>
      <c r="DB7" s="3" t="s">
        <v>41</v>
      </c>
      <c r="DC7" s="3" t="s">
        <v>41</v>
      </c>
      <c r="DD7" s="3" t="s">
        <v>41</v>
      </c>
      <c r="DE7" s="3" t="s">
        <v>41</v>
      </c>
      <c r="DF7" s="3" t="s">
        <v>42</v>
      </c>
      <c r="DG7" s="3" t="s">
        <v>42</v>
      </c>
      <c r="DH7" s="3" t="s">
        <v>42</v>
      </c>
      <c r="DI7" s="3" t="s">
        <v>42</v>
      </c>
      <c r="DJ7" s="3" t="s">
        <v>42</v>
      </c>
      <c r="DK7" s="3" t="s">
        <v>42</v>
      </c>
      <c r="DL7" s="3" t="s">
        <v>42</v>
      </c>
      <c r="DM7" s="3" t="s">
        <v>43</v>
      </c>
      <c r="DN7" s="3" t="s">
        <v>43</v>
      </c>
      <c r="DO7" s="3" t="s">
        <v>43</v>
      </c>
      <c r="DP7" s="3" t="s">
        <v>43</v>
      </c>
      <c r="DQ7" s="3" t="s">
        <v>43</v>
      </c>
      <c r="DR7" s="3" t="s">
        <v>43</v>
      </c>
      <c r="DS7" s="3" t="s">
        <v>43</v>
      </c>
      <c r="DT7" s="3" t="s">
        <v>43</v>
      </c>
      <c r="DU7" s="3" t="s">
        <v>43</v>
      </c>
      <c r="DV7" s="3" t="s">
        <v>44</v>
      </c>
      <c r="DW7" s="3" t="s">
        <v>44</v>
      </c>
      <c r="DX7" s="3" t="s">
        <v>44</v>
      </c>
      <c r="DY7" s="3" t="s">
        <v>44</v>
      </c>
      <c r="DZ7" s="3" t="s">
        <v>44</v>
      </c>
      <c r="EA7" s="3" t="s">
        <v>44</v>
      </c>
      <c r="EB7" s="3" t="s">
        <v>44</v>
      </c>
      <c r="EC7" s="3" t="s">
        <v>44</v>
      </c>
      <c r="ED7" s="3" t="s">
        <v>44</v>
      </c>
      <c r="EE7" s="3" t="s">
        <v>45</v>
      </c>
      <c r="EF7" s="3" t="s">
        <v>45</v>
      </c>
      <c r="EG7" s="3" t="s">
        <v>45</v>
      </c>
      <c r="EH7" s="3" t="s">
        <v>45</v>
      </c>
      <c r="EI7" s="3" t="s">
        <v>45</v>
      </c>
      <c r="EJ7" s="3" t="s">
        <v>45</v>
      </c>
      <c r="EK7" s="3" t="s">
        <v>45</v>
      </c>
      <c r="EL7" s="3" t="s">
        <v>45</v>
      </c>
      <c r="EM7" s="3" t="s">
        <v>45</v>
      </c>
      <c r="EN7" s="3" t="s">
        <v>46</v>
      </c>
      <c r="EO7" s="3" t="s">
        <v>46</v>
      </c>
      <c r="EP7" s="3" t="s">
        <v>46</v>
      </c>
      <c r="EQ7" s="3" t="s">
        <v>46</v>
      </c>
      <c r="ER7" s="3" t="s">
        <v>46</v>
      </c>
      <c r="ES7" s="3" t="s">
        <v>46</v>
      </c>
      <c r="ET7" s="3" t="s">
        <v>46</v>
      </c>
      <c r="EU7" s="3" t="s">
        <v>46</v>
      </c>
      <c r="EV7" s="3" t="s">
        <v>46</v>
      </c>
      <c r="EW7" s="3" t="s">
        <v>47</v>
      </c>
      <c r="EX7" s="3" t="s">
        <v>47</v>
      </c>
      <c r="EY7" s="3" t="s">
        <v>47</v>
      </c>
      <c r="EZ7" s="3" t="s">
        <v>47</v>
      </c>
      <c r="FA7" s="3" t="s">
        <v>47</v>
      </c>
      <c r="FB7" s="3" t="s">
        <v>47</v>
      </c>
      <c r="FC7" s="3" t="s">
        <v>47</v>
      </c>
      <c r="FD7" s="3" t="s">
        <v>47</v>
      </c>
      <c r="FE7" s="3" t="s">
        <v>47</v>
      </c>
      <c r="FF7" s="3" t="s">
        <v>47</v>
      </c>
      <c r="FG7" s="3" t="s">
        <v>48</v>
      </c>
      <c r="FH7" s="3" t="s">
        <v>48</v>
      </c>
      <c r="FI7" s="3" t="s">
        <v>48</v>
      </c>
      <c r="FJ7" s="3" t="s">
        <v>48</v>
      </c>
      <c r="FK7" s="3" t="s">
        <v>48</v>
      </c>
      <c r="FL7" s="3" t="s">
        <v>49</v>
      </c>
      <c r="FM7" s="3" t="s">
        <v>49</v>
      </c>
      <c r="FN7" s="3" t="s">
        <v>49</v>
      </c>
      <c r="FO7" s="3" t="s">
        <v>49</v>
      </c>
      <c r="FP7" s="3" t="s">
        <v>49</v>
      </c>
      <c r="FQ7" s="3" t="s">
        <v>50</v>
      </c>
      <c r="FR7" s="3" t="s">
        <v>50</v>
      </c>
      <c r="FS7" s="3" t="s">
        <v>50</v>
      </c>
      <c r="FT7" s="3" t="s">
        <v>50</v>
      </c>
      <c r="FU7" s="3" t="s">
        <v>50</v>
      </c>
      <c r="FV7" s="3" t="s">
        <v>50</v>
      </c>
      <c r="FW7" s="3" t="s">
        <v>50</v>
      </c>
      <c r="FX7" s="3" t="s">
        <v>50</v>
      </c>
      <c r="FY7" s="3" t="s">
        <v>51</v>
      </c>
      <c r="FZ7" s="3" t="s">
        <v>51</v>
      </c>
      <c r="GA7" s="3" t="s">
        <v>51</v>
      </c>
      <c r="GB7" s="3" t="s">
        <v>51</v>
      </c>
      <c r="GC7" s="3" t="s">
        <v>51</v>
      </c>
      <c r="GD7" s="3" t="s">
        <v>51</v>
      </c>
      <c r="GE7" s="3" t="s">
        <v>51</v>
      </c>
      <c r="GF7" s="3" t="s">
        <v>52</v>
      </c>
      <c r="GG7" s="3" t="s">
        <v>52</v>
      </c>
      <c r="GH7" s="3" t="s">
        <v>52</v>
      </c>
      <c r="GI7" s="3" t="s">
        <v>52</v>
      </c>
      <c r="GJ7" s="3" t="s">
        <v>52</v>
      </c>
      <c r="GK7" s="3" t="s">
        <v>52</v>
      </c>
      <c r="GL7" s="3" t="s">
        <v>52</v>
      </c>
      <c r="GM7" s="3" t="s">
        <v>52</v>
      </c>
      <c r="GN7" s="3" t="s">
        <v>53</v>
      </c>
      <c r="GO7" s="3" t="s">
        <v>53</v>
      </c>
      <c r="GP7" s="3" t="s">
        <v>53</v>
      </c>
      <c r="GQ7" s="3" t="s">
        <v>53</v>
      </c>
      <c r="GR7" s="3" t="s">
        <v>53</v>
      </c>
      <c r="GS7" s="3" t="s">
        <v>53</v>
      </c>
      <c r="GT7" s="3" t="s">
        <v>54</v>
      </c>
      <c r="GU7" s="3" t="s">
        <v>54</v>
      </c>
      <c r="GV7" s="3" t="s">
        <v>54</v>
      </c>
      <c r="GW7" s="3" t="s">
        <v>54</v>
      </c>
      <c r="GX7" s="3" t="s">
        <v>54</v>
      </c>
      <c r="GY7" s="3" t="s">
        <v>55</v>
      </c>
      <c r="GZ7" s="3" t="s">
        <v>55</v>
      </c>
      <c r="HA7" s="3" t="s">
        <v>55</v>
      </c>
      <c r="HB7" s="3" t="s">
        <v>55</v>
      </c>
      <c r="HC7" s="3" t="s">
        <v>55</v>
      </c>
      <c r="HD7" s="3" t="s">
        <v>55</v>
      </c>
      <c r="HE7" s="3" t="s">
        <v>56</v>
      </c>
      <c r="HF7" s="3" t="s">
        <v>56</v>
      </c>
      <c r="HG7" s="3" t="s">
        <v>56</v>
      </c>
      <c r="HH7" s="3" t="s">
        <v>56</v>
      </c>
      <c r="HI7" s="3" t="s">
        <v>56</v>
      </c>
      <c r="HJ7" s="3" t="s">
        <v>56</v>
      </c>
      <c r="HK7" s="3" t="s">
        <v>57</v>
      </c>
      <c r="HL7" s="3" t="s">
        <v>57</v>
      </c>
      <c r="HM7" s="3" t="s">
        <v>57</v>
      </c>
      <c r="HN7" s="3" t="s">
        <v>57</v>
      </c>
      <c r="HO7" s="3" t="s">
        <v>57</v>
      </c>
      <c r="HP7" s="3" t="s">
        <v>57</v>
      </c>
      <c r="HQ7" s="3" t="s">
        <v>57</v>
      </c>
      <c r="HR7" s="3" t="s">
        <v>58</v>
      </c>
      <c r="HS7" s="3" t="s">
        <v>58</v>
      </c>
      <c r="HT7" s="3" t="s">
        <v>58</v>
      </c>
      <c r="HU7" s="3" t="s">
        <v>58</v>
      </c>
      <c r="HV7" s="3" t="s">
        <v>58</v>
      </c>
      <c r="HW7" s="3" t="s">
        <v>58</v>
      </c>
      <c r="HX7" s="3" t="s">
        <v>58</v>
      </c>
      <c r="HY7" s="3" t="s">
        <v>58</v>
      </c>
      <c r="HZ7" s="3" t="s">
        <v>58</v>
      </c>
      <c r="IA7" s="3" t="s">
        <v>58</v>
      </c>
      <c r="IB7" s="3" t="s">
        <v>59</v>
      </c>
      <c r="IC7" s="3" t="s">
        <v>59</v>
      </c>
      <c r="ID7" s="3" t="s">
        <v>59</v>
      </c>
      <c r="IE7" s="3" t="s">
        <v>59</v>
      </c>
      <c r="IF7" s="3" t="s">
        <v>59</v>
      </c>
      <c r="IG7" s="3" t="s">
        <v>59</v>
      </c>
      <c r="IH7" s="3" t="s">
        <v>59</v>
      </c>
      <c r="II7" s="3" t="s">
        <v>60</v>
      </c>
      <c r="IJ7" s="3" t="s">
        <v>60</v>
      </c>
      <c r="IK7" s="3" t="s">
        <v>60</v>
      </c>
      <c r="IL7" s="3" t="s">
        <v>60</v>
      </c>
      <c r="IM7" s="3" t="s">
        <v>60</v>
      </c>
      <c r="IN7" s="3" t="s">
        <v>60</v>
      </c>
      <c r="IO7" s="3" t="s">
        <v>60</v>
      </c>
      <c r="IP7" s="3" t="s">
        <v>60</v>
      </c>
      <c r="IQ7" s="3" t="s">
        <v>60</v>
      </c>
      <c r="IR7" s="3" t="s">
        <v>61</v>
      </c>
      <c r="IS7" s="3" t="s">
        <v>61</v>
      </c>
      <c r="IT7" s="3" t="s">
        <v>61</v>
      </c>
      <c r="IU7" s="3" t="s">
        <v>61</v>
      </c>
      <c r="IV7" s="3" t="s">
        <v>61</v>
      </c>
      <c r="IW7" s="3" t="s">
        <v>61</v>
      </c>
      <c r="IX7" s="3" t="s">
        <v>61</v>
      </c>
      <c r="IY7" s="3" t="s">
        <v>62</v>
      </c>
      <c r="IZ7" s="3" t="s">
        <v>62</v>
      </c>
      <c r="JA7" s="3" t="s">
        <v>62</v>
      </c>
      <c r="JB7" s="3" t="s">
        <v>62</v>
      </c>
      <c r="JC7" s="3" t="s">
        <v>62</v>
      </c>
      <c r="JD7" s="3" t="s">
        <v>62</v>
      </c>
      <c r="JE7" s="3" t="s">
        <v>62</v>
      </c>
      <c r="JF7" s="3" t="s">
        <v>63</v>
      </c>
      <c r="JG7" s="3" t="s">
        <v>63</v>
      </c>
      <c r="JH7" s="3" t="s">
        <v>63</v>
      </c>
      <c r="JI7" s="3" t="s">
        <v>63</v>
      </c>
      <c r="JJ7" s="3" t="s">
        <v>63</v>
      </c>
      <c r="JK7" s="3" t="s">
        <v>63</v>
      </c>
      <c r="JL7" s="3" t="s">
        <v>63</v>
      </c>
      <c r="JM7" s="3" t="s">
        <v>63</v>
      </c>
      <c r="JN7" s="3" t="s">
        <v>64</v>
      </c>
      <c r="JO7" s="3" t="s">
        <v>64</v>
      </c>
      <c r="JP7" s="3" t="s">
        <v>64</v>
      </c>
      <c r="JQ7" s="3" t="s">
        <v>64</v>
      </c>
      <c r="JR7" s="3" t="s">
        <v>64</v>
      </c>
      <c r="JS7" s="3" t="s">
        <v>64</v>
      </c>
      <c r="JT7" s="3" t="s">
        <v>64</v>
      </c>
      <c r="JU7" s="3" t="s">
        <v>64</v>
      </c>
      <c r="JV7" s="3" t="s">
        <v>65</v>
      </c>
      <c r="JW7" s="3" t="s">
        <v>65</v>
      </c>
      <c r="JX7" s="3" t="s">
        <v>65</v>
      </c>
      <c r="JY7" s="3" t="s">
        <v>65</v>
      </c>
      <c r="JZ7" s="3" t="s">
        <v>65</v>
      </c>
      <c r="KA7" s="3" t="s">
        <v>65</v>
      </c>
      <c r="KB7" s="3" t="s">
        <v>65</v>
      </c>
      <c r="KC7" s="3" t="s">
        <v>66</v>
      </c>
      <c r="KD7" s="3" t="s">
        <v>66</v>
      </c>
      <c r="KE7" s="3" t="s">
        <v>66</v>
      </c>
      <c r="KF7" s="3" t="s">
        <v>66</v>
      </c>
      <c r="KG7" s="3" t="s">
        <v>66</v>
      </c>
      <c r="KH7" s="3" t="s">
        <v>66</v>
      </c>
      <c r="KI7" s="3" t="s">
        <v>66</v>
      </c>
      <c r="KJ7" s="3" t="s">
        <v>66</v>
      </c>
      <c r="KK7" s="3" t="s">
        <v>67</v>
      </c>
      <c r="KL7" s="3" t="s">
        <v>67</v>
      </c>
      <c r="KM7" s="3" t="s">
        <v>67</v>
      </c>
      <c r="KN7" s="3" t="s">
        <v>67</v>
      </c>
      <c r="KO7" s="3" t="s">
        <v>67</v>
      </c>
      <c r="KP7" s="3" t="s">
        <v>67</v>
      </c>
      <c r="KQ7" s="3" t="s">
        <v>68</v>
      </c>
      <c r="KR7" s="3" t="s">
        <v>68</v>
      </c>
      <c r="KS7" s="3" t="s">
        <v>68</v>
      </c>
      <c r="KT7" s="3" t="s">
        <v>68</v>
      </c>
      <c r="KU7" s="3" t="s">
        <v>68</v>
      </c>
      <c r="KV7" s="3" t="s">
        <v>68</v>
      </c>
      <c r="KW7" s="3" t="s">
        <v>69</v>
      </c>
      <c r="KX7" s="3" t="s">
        <v>69</v>
      </c>
      <c r="KY7" s="3" t="s">
        <v>69</v>
      </c>
      <c r="KZ7" s="3" t="s">
        <v>69</v>
      </c>
      <c r="LA7" s="3" t="s">
        <v>69</v>
      </c>
      <c r="LB7" s="3" t="s">
        <v>69</v>
      </c>
      <c r="LC7" s="3" t="s">
        <v>69</v>
      </c>
      <c r="LD7" s="3" t="s">
        <v>70</v>
      </c>
      <c r="LE7" s="3" t="s">
        <v>70</v>
      </c>
      <c r="LF7" s="3" t="s">
        <v>70</v>
      </c>
      <c r="LG7" s="3" t="s">
        <v>70</v>
      </c>
      <c r="LH7" s="3" t="s">
        <v>70</v>
      </c>
      <c r="LI7" s="3" t="s">
        <v>70</v>
      </c>
      <c r="LJ7" s="3" t="s">
        <v>70</v>
      </c>
      <c r="LK7" s="3" t="s">
        <v>71</v>
      </c>
      <c r="LL7" s="3" t="s">
        <v>71</v>
      </c>
      <c r="LM7" s="3" t="s">
        <v>71</v>
      </c>
      <c r="LN7" s="3" t="s">
        <v>71</v>
      </c>
      <c r="LO7" s="3" t="s">
        <v>71</v>
      </c>
      <c r="LP7" s="3" t="s">
        <v>71</v>
      </c>
      <c r="LQ7" s="3" t="s">
        <v>71</v>
      </c>
      <c r="LR7" s="3" t="s">
        <v>72</v>
      </c>
      <c r="LS7" s="3" t="s">
        <v>72</v>
      </c>
      <c r="LT7" s="3" t="s">
        <v>72</v>
      </c>
      <c r="LU7" s="3" t="s">
        <v>72</v>
      </c>
      <c r="LV7" s="3" t="s">
        <v>72</v>
      </c>
      <c r="LW7" s="3" t="s">
        <v>73</v>
      </c>
      <c r="LX7" s="3" t="s">
        <v>73</v>
      </c>
      <c r="LY7" s="3" t="s">
        <v>73</v>
      </c>
      <c r="LZ7" s="3" t="s">
        <v>73</v>
      </c>
      <c r="MA7" s="3" t="s">
        <v>73</v>
      </c>
      <c r="MB7" s="3" t="s">
        <v>73</v>
      </c>
      <c r="MC7" s="3" t="s">
        <v>73</v>
      </c>
      <c r="MD7" s="3" t="s">
        <v>73</v>
      </c>
      <c r="ME7" s="3" t="s">
        <v>74</v>
      </c>
      <c r="MF7" s="3" t="s">
        <v>74</v>
      </c>
      <c r="MG7" s="3" t="s">
        <v>74</v>
      </c>
      <c r="MH7" s="3" t="s">
        <v>74</v>
      </c>
      <c r="MI7" s="3" t="s">
        <v>74</v>
      </c>
      <c r="MJ7" s="3" t="s">
        <v>74</v>
      </c>
      <c r="MK7" s="3" t="s">
        <v>74</v>
      </c>
      <c r="ML7" s="3" t="s">
        <v>74</v>
      </c>
      <c r="MM7" s="3" t="s">
        <v>75</v>
      </c>
      <c r="MN7" s="3" t="s">
        <v>75</v>
      </c>
      <c r="MO7" s="3" t="s">
        <v>75</v>
      </c>
      <c r="MP7" s="3" t="s">
        <v>75</v>
      </c>
      <c r="MQ7" s="3" t="s">
        <v>75</v>
      </c>
      <c r="MR7" s="3" t="s">
        <v>75</v>
      </c>
      <c r="MS7" s="3" t="s">
        <v>76</v>
      </c>
      <c r="MT7" s="3" t="s">
        <v>76</v>
      </c>
      <c r="MU7" s="3" t="s">
        <v>76</v>
      </c>
      <c r="MV7" s="3" t="s">
        <v>76</v>
      </c>
      <c r="MW7" s="3" t="s">
        <v>76</v>
      </c>
      <c r="MX7" s="3" t="s">
        <v>76</v>
      </c>
      <c r="MY7" s="3" t="s">
        <v>77</v>
      </c>
      <c r="MZ7" s="3" t="s">
        <v>77</v>
      </c>
      <c r="NA7" s="3" t="s">
        <v>77</v>
      </c>
      <c r="NB7" s="3" t="s">
        <v>77</v>
      </c>
      <c r="NC7" s="3" t="s">
        <v>77</v>
      </c>
      <c r="ND7" s="3" t="s">
        <v>77</v>
      </c>
      <c r="NE7" s="3" t="s">
        <v>77</v>
      </c>
      <c r="NF7" s="3" t="s">
        <v>78</v>
      </c>
      <c r="NG7" s="3" t="s">
        <v>78</v>
      </c>
      <c r="NH7" s="3" t="s">
        <v>78</v>
      </c>
      <c r="NI7" s="3" t="s">
        <v>78</v>
      </c>
      <c r="NJ7" s="3" t="s">
        <v>78</v>
      </c>
      <c r="NK7" s="3" t="s">
        <v>78</v>
      </c>
      <c r="NL7" s="3" t="s">
        <v>78</v>
      </c>
      <c r="NM7" s="3" t="s">
        <v>79</v>
      </c>
      <c r="NN7" s="3" t="s">
        <v>79</v>
      </c>
      <c r="NO7" s="3" t="s">
        <v>79</v>
      </c>
      <c r="NP7" s="3" t="s">
        <v>79</v>
      </c>
      <c r="NQ7" s="3" t="s">
        <v>79</v>
      </c>
      <c r="NR7" s="3" t="s">
        <v>79</v>
      </c>
      <c r="NS7" s="3" t="s">
        <v>79</v>
      </c>
      <c r="NT7" s="3" t="s">
        <v>80</v>
      </c>
      <c r="NU7" s="3" t="s">
        <v>80</v>
      </c>
      <c r="NV7" s="3" t="s">
        <v>80</v>
      </c>
      <c r="NW7" s="3" t="s">
        <v>80</v>
      </c>
      <c r="NX7" s="3" t="s">
        <v>80</v>
      </c>
      <c r="NY7" s="3" t="s">
        <v>80</v>
      </c>
      <c r="NZ7" s="3" t="s">
        <v>80</v>
      </c>
      <c r="OA7" s="3" t="s">
        <v>81</v>
      </c>
      <c r="OB7" s="3" t="s">
        <v>81</v>
      </c>
      <c r="OC7" s="3" t="s">
        <v>81</v>
      </c>
      <c r="OD7" s="3" t="s">
        <v>81</v>
      </c>
      <c r="OE7" s="3" t="s">
        <v>82</v>
      </c>
      <c r="OF7" s="3" t="s">
        <v>82</v>
      </c>
      <c r="OG7" s="3" t="s">
        <v>82</v>
      </c>
      <c r="OH7" s="3" t="s">
        <v>82</v>
      </c>
      <c r="OI7" s="3" t="s">
        <v>82</v>
      </c>
      <c r="OJ7" s="3" t="s">
        <v>82</v>
      </c>
      <c r="OK7" s="3" t="s">
        <v>82</v>
      </c>
      <c r="OL7" s="3" t="s">
        <v>83</v>
      </c>
      <c r="OM7" s="3" t="s">
        <v>83</v>
      </c>
      <c r="ON7" s="3" t="s">
        <v>83</v>
      </c>
      <c r="OO7" s="3" t="s">
        <v>83</v>
      </c>
      <c r="OP7" s="3" t="s">
        <v>83</v>
      </c>
      <c r="OQ7" s="3" t="s">
        <v>83</v>
      </c>
      <c r="OR7" s="3" t="s">
        <v>84</v>
      </c>
      <c r="OS7" s="3" t="s">
        <v>84</v>
      </c>
      <c r="OT7" s="3" t="s">
        <v>84</v>
      </c>
      <c r="OU7" s="3" t="s">
        <v>84</v>
      </c>
      <c r="OV7" s="3" t="s">
        <v>84</v>
      </c>
      <c r="OW7" s="3" t="s">
        <v>84</v>
      </c>
      <c r="OX7" s="3" t="s">
        <v>84</v>
      </c>
      <c r="OY7" s="3" t="s">
        <v>85</v>
      </c>
      <c r="OZ7" s="3" t="s">
        <v>85</v>
      </c>
      <c r="PA7" s="3" t="s">
        <v>85</v>
      </c>
      <c r="PB7" s="3" t="s">
        <v>85</v>
      </c>
      <c r="PC7" s="3" t="s">
        <v>85</v>
      </c>
      <c r="PD7" s="3" t="s">
        <v>85</v>
      </c>
      <c r="PE7" s="3" t="s">
        <v>85</v>
      </c>
      <c r="PF7" s="3" t="s">
        <v>85</v>
      </c>
      <c r="PG7" s="3" t="s">
        <v>86</v>
      </c>
      <c r="PH7" s="3" t="s">
        <v>86</v>
      </c>
      <c r="PI7" s="3" t="s">
        <v>86</v>
      </c>
      <c r="PJ7" s="3" t="s">
        <v>86</v>
      </c>
      <c r="PK7" s="3" t="s">
        <v>86</v>
      </c>
      <c r="PL7" s="3" t="s">
        <v>86</v>
      </c>
      <c r="PM7" s="3" t="s">
        <v>87</v>
      </c>
      <c r="PN7" s="3" t="s">
        <v>87</v>
      </c>
      <c r="PO7" s="3" t="s">
        <v>87</v>
      </c>
      <c r="PP7" s="3" t="s">
        <v>87</v>
      </c>
      <c r="PQ7" s="3" t="s">
        <v>87</v>
      </c>
      <c r="PR7" s="3" t="s">
        <v>87</v>
      </c>
      <c r="PS7" s="3" t="s">
        <v>87</v>
      </c>
      <c r="PT7" s="3" t="s">
        <v>87</v>
      </c>
      <c r="PU7" s="3" t="s">
        <v>88</v>
      </c>
      <c r="PV7" s="3" t="s">
        <v>88</v>
      </c>
      <c r="PW7" s="3" t="s">
        <v>88</v>
      </c>
      <c r="PX7" s="3" t="s">
        <v>88</v>
      </c>
      <c r="PY7" s="3" t="s">
        <v>88</v>
      </c>
      <c r="PZ7" s="3" t="s">
        <v>88</v>
      </c>
      <c r="QA7" s="3" t="s">
        <v>88</v>
      </c>
      <c r="QB7" s="3" t="s">
        <v>89</v>
      </c>
      <c r="QC7" s="3" t="s">
        <v>89</v>
      </c>
      <c r="QD7" s="3" t="s">
        <v>89</v>
      </c>
      <c r="QE7" s="3" t="s">
        <v>89</v>
      </c>
      <c r="QF7" s="3" t="s">
        <v>89</v>
      </c>
      <c r="QG7" s="3" t="s">
        <v>89</v>
      </c>
      <c r="QH7" s="3" t="s">
        <v>89</v>
      </c>
      <c r="QI7" s="3" t="s">
        <v>89</v>
      </c>
      <c r="QJ7" s="3" t="s">
        <v>89</v>
      </c>
      <c r="QK7" s="3" t="s">
        <v>90</v>
      </c>
      <c r="QL7" s="3" t="s">
        <v>90</v>
      </c>
      <c r="QM7" s="3" t="s">
        <v>90</v>
      </c>
      <c r="QN7" s="3" t="s">
        <v>90</v>
      </c>
      <c r="QO7" s="3" t="s">
        <v>90</v>
      </c>
      <c r="QP7" s="3" t="s">
        <v>90</v>
      </c>
      <c r="QQ7" s="3" t="s">
        <v>91</v>
      </c>
      <c r="QR7" s="3" t="s">
        <v>91</v>
      </c>
      <c r="QS7" s="3" t="s">
        <v>91</v>
      </c>
      <c r="QT7" s="3" t="s">
        <v>91</v>
      </c>
      <c r="QU7" s="3" t="s">
        <v>91</v>
      </c>
      <c r="QV7" s="3" t="s">
        <v>91</v>
      </c>
      <c r="QW7" s="3" t="s">
        <v>92</v>
      </c>
      <c r="QX7" s="3" t="s">
        <v>92</v>
      </c>
      <c r="QY7" s="3" t="s">
        <v>92</v>
      </c>
      <c r="QZ7" s="3" t="s">
        <v>92</v>
      </c>
      <c r="RA7" s="3" t="s">
        <v>92</v>
      </c>
      <c r="RB7" s="3" t="s">
        <v>92</v>
      </c>
      <c r="RC7" s="3" t="s">
        <v>92</v>
      </c>
      <c r="RD7" s="3" t="s">
        <v>93</v>
      </c>
      <c r="RE7" s="3" t="s">
        <v>93</v>
      </c>
      <c r="RF7" s="3" t="s">
        <v>93</v>
      </c>
      <c r="RG7" s="3" t="s">
        <v>93</v>
      </c>
      <c r="RH7" s="3" t="s">
        <v>93</v>
      </c>
      <c r="RI7" s="3" t="s">
        <v>93</v>
      </c>
      <c r="RJ7" s="3" t="s">
        <v>93</v>
      </c>
      <c r="RK7" s="3" t="s">
        <v>94</v>
      </c>
      <c r="RL7" s="3" t="s">
        <v>94</v>
      </c>
      <c r="RM7" s="3" t="s">
        <v>94</v>
      </c>
      <c r="RN7" s="3" t="s">
        <v>94</v>
      </c>
      <c r="RO7" s="3" t="s">
        <v>94</v>
      </c>
      <c r="RP7" s="3" t="s">
        <v>94</v>
      </c>
      <c r="RQ7" s="3" t="s">
        <v>95</v>
      </c>
      <c r="RR7" s="3" t="s">
        <v>95</v>
      </c>
      <c r="RS7" s="3" t="s">
        <v>95</v>
      </c>
      <c r="RT7" s="3" t="s">
        <v>95</v>
      </c>
      <c r="RU7" s="3" t="s">
        <v>95</v>
      </c>
      <c r="RV7" s="3" t="s">
        <v>95</v>
      </c>
      <c r="RW7" s="3" t="s">
        <v>95</v>
      </c>
      <c r="RX7" s="3" t="s">
        <v>95</v>
      </c>
      <c r="RY7" s="3" t="s">
        <v>95</v>
      </c>
      <c r="RZ7" s="3" t="s">
        <v>96</v>
      </c>
      <c r="SA7" s="3" t="s">
        <v>96</v>
      </c>
      <c r="SB7" s="3" t="s">
        <v>96</v>
      </c>
      <c r="SC7" s="3" t="s">
        <v>96</v>
      </c>
      <c r="SD7" s="3" t="s">
        <v>96</v>
      </c>
      <c r="SE7" s="3" t="s">
        <v>96</v>
      </c>
      <c r="SF7" s="3" t="s">
        <v>97</v>
      </c>
      <c r="SG7" s="3" t="s">
        <v>97</v>
      </c>
      <c r="SH7" s="3" t="s">
        <v>97</v>
      </c>
      <c r="SI7" s="3" t="s">
        <v>97</v>
      </c>
      <c r="SJ7" s="3" t="s">
        <v>97</v>
      </c>
      <c r="SK7" s="3" t="s">
        <v>97</v>
      </c>
      <c r="SL7" s="3" t="s">
        <v>98</v>
      </c>
      <c r="SM7" s="3" t="s">
        <v>98</v>
      </c>
      <c r="SN7" s="3" t="s">
        <v>98</v>
      </c>
      <c r="SO7" s="3" t="s">
        <v>98</v>
      </c>
      <c r="SP7" s="3" t="s">
        <v>98</v>
      </c>
      <c r="SQ7" s="3" t="s">
        <v>98</v>
      </c>
      <c r="SR7" s="3" t="s">
        <v>98</v>
      </c>
      <c r="SS7" s="3" t="s">
        <v>98</v>
      </c>
      <c r="ST7" s="3" t="s">
        <v>98</v>
      </c>
      <c r="SU7" s="3" t="s">
        <v>99</v>
      </c>
      <c r="SV7" s="3" t="s">
        <v>99</v>
      </c>
      <c r="SW7" s="3" t="s">
        <v>99</v>
      </c>
      <c r="SX7" s="3" t="s">
        <v>99</v>
      </c>
      <c r="SY7" s="3" t="s">
        <v>100</v>
      </c>
      <c r="SZ7" s="3" t="s">
        <v>100</v>
      </c>
      <c r="TA7" s="3" t="s">
        <v>100</v>
      </c>
      <c r="TB7" s="3" t="s">
        <v>100</v>
      </c>
      <c r="TC7" s="3" t="s">
        <v>100</v>
      </c>
      <c r="TD7" s="3" t="s">
        <v>100</v>
      </c>
      <c r="TE7" s="3" t="s">
        <v>100</v>
      </c>
      <c r="TF7" s="3" t="s">
        <v>101</v>
      </c>
      <c r="TG7" s="3" t="s">
        <v>101</v>
      </c>
      <c r="TH7" s="3" t="s">
        <v>101</v>
      </c>
      <c r="TI7" s="3" t="s">
        <v>101</v>
      </c>
      <c r="TJ7" s="3" t="s">
        <v>101</v>
      </c>
      <c r="TK7" s="3" t="s">
        <v>101</v>
      </c>
      <c r="TL7" s="3" t="s">
        <v>102</v>
      </c>
      <c r="TM7" s="3" t="s">
        <v>102</v>
      </c>
      <c r="TN7" s="3" t="s">
        <v>102</v>
      </c>
      <c r="TO7" s="3" t="s">
        <v>102</v>
      </c>
      <c r="TP7" s="3" t="s">
        <v>102</v>
      </c>
      <c r="TQ7" s="3" t="s">
        <v>102</v>
      </c>
      <c r="TR7" s="3" t="s">
        <v>103</v>
      </c>
      <c r="TS7" s="3" t="s">
        <v>103</v>
      </c>
      <c r="TT7" s="3" t="s">
        <v>103</v>
      </c>
      <c r="TU7" s="3" t="s">
        <v>103</v>
      </c>
      <c r="TV7" s="3" t="s">
        <v>103</v>
      </c>
      <c r="TW7" s="3" t="s">
        <v>103</v>
      </c>
      <c r="TX7" s="37" t="s">
        <v>104</v>
      </c>
      <c r="TY7" s="37" t="s">
        <v>104</v>
      </c>
      <c r="TZ7" s="37" t="s">
        <v>104</v>
      </c>
      <c r="UA7" s="37" t="s">
        <v>104</v>
      </c>
      <c r="UB7" s="37" t="s">
        <v>104</v>
      </c>
      <c r="UC7" s="37" t="s">
        <v>104</v>
      </c>
      <c r="UD7" s="37" t="s">
        <v>104</v>
      </c>
      <c r="UE7" s="37" t="s">
        <v>104</v>
      </c>
      <c r="UF7" s="37" t="s">
        <v>105</v>
      </c>
      <c r="UG7" s="37" t="s">
        <v>105</v>
      </c>
      <c r="UH7" s="37" t="s">
        <v>105</v>
      </c>
      <c r="UI7" s="37" t="s">
        <v>105</v>
      </c>
      <c r="UJ7" s="37" t="s">
        <v>105</v>
      </c>
      <c r="UK7" s="37" t="s">
        <v>105</v>
      </c>
      <c r="UL7" s="37" t="s">
        <v>105</v>
      </c>
      <c r="UM7" s="37" t="s">
        <v>105</v>
      </c>
      <c r="UN7" s="37" t="s">
        <v>105</v>
      </c>
      <c r="UO7" s="37" t="s">
        <v>106</v>
      </c>
      <c r="UP7" s="37" t="s">
        <v>106</v>
      </c>
      <c r="UQ7" s="37" t="s">
        <v>106</v>
      </c>
    </row>
    <row r="8" spans="1:563" s="3" customFormat="1" x14ac:dyDescent="0.2">
      <c r="A8" s="16" t="s">
        <v>107</v>
      </c>
      <c r="B8" s="3">
        <v>1</v>
      </c>
      <c r="C8" s="3">
        <v>1</v>
      </c>
      <c r="D8" s="3">
        <v>1</v>
      </c>
      <c r="E8" s="3">
        <v>1</v>
      </c>
      <c r="F8" s="3">
        <v>1</v>
      </c>
      <c r="G8" s="3">
        <v>1</v>
      </c>
      <c r="H8" s="3">
        <v>1</v>
      </c>
      <c r="I8" s="3">
        <v>1</v>
      </c>
      <c r="J8" s="3">
        <v>1</v>
      </c>
      <c r="K8" s="3">
        <v>1</v>
      </c>
      <c r="L8" s="3">
        <v>2</v>
      </c>
      <c r="M8" s="3">
        <v>2</v>
      </c>
      <c r="N8" s="3">
        <v>2</v>
      </c>
      <c r="O8" s="3">
        <v>2</v>
      </c>
      <c r="P8" s="3">
        <v>2</v>
      </c>
      <c r="Q8" s="3">
        <v>2</v>
      </c>
      <c r="R8" s="3">
        <v>2</v>
      </c>
      <c r="S8" s="3">
        <v>2</v>
      </c>
      <c r="T8" s="3">
        <v>2</v>
      </c>
      <c r="U8" s="3">
        <v>2</v>
      </c>
      <c r="V8" s="3">
        <v>3</v>
      </c>
      <c r="W8" s="3">
        <v>3</v>
      </c>
      <c r="X8" s="3">
        <v>3</v>
      </c>
      <c r="Y8" s="3">
        <v>3</v>
      </c>
      <c r="Z8" s="3">
        <v>3</v>
      </c>
      <c r="AA8" s="3">
        <v>3</v>
      </c>
      <c r="AB8" s="3">
        <v>3</v>
      </c>
      <c r="AC8" s="3">
        <v>3</v>
      </c>
      <c r="AD8" s="3">
        <v>3</v>
      </c>
      <c r="AE8" s="3">
        <v>3</v>
      </c>
      <c r="AF8" s="3">
        <v>4</v>
      </c>
      <c r="AG8" s="3">
        <v>4</v>
      </c>
      <c r="AH8" s="3">
        <v>4</v>
      </c>
      <c r="AI8" s="3">
        <v>4</v>
      </c>
      <c r="AJ8" s="3">
        <v>4</v>
      </c>
      <c r="AK8" s="3">
        <v>4</v>
      </c>
      <c r="AL8" s="3">
        <v>4</v>
      </c>
      <c r="AM8" s="3">
        <v>4</v>
      </c>
      <c r="AN8" s="3">
        <v>5</v>
      </c>
      <c r="AO8" s="3">
        <v>5</v>
      </c>
      <c r="AP8" s="3">
        <v>5</v>
      </c>
      <c r="AQ8" s="3">
        <v>5</v>
      </c>
      <c r="AR8" s="3">
        <v>5</v>
      </c>
      <c r="AS8" s="3">
        <v>5</v>
      </c>
      <c r="AT8" s="3">
        <v>5</v>
      </c>
      <c r="AU8" s="3">
        <v>5</v>
      </c>
      <c r="AV8" s="3">
        <v>6</v>
      </c>
      <c r="AW8" s="3">
        <v>6</v>
      </c>
      <c r="AX8" s="3">
        <v>6</v>
      </c>
      <c r="AY8" s="3">
        <v>6</v>
      </c>
      <c r="AZ8" s="3">
        <v>6</v>
      </c>
      <c r="BA8" s="3">
        <v>6</v>
      </c>
      <c r="BB8" s="3">
        <v>6</v>
      </c>
      <c r="BC8" s="3">
        <v>6</v>
      </c>
      <c r="BD8" s="3">
        <v>6</v>
      </c>
      <c r="BE8" s="3">
        <v>7</v>
      </c>
      <c r="BF8" s="3">
        <v>7</v>
      </c>
      <c r="BG8" s="3">
        <v>7</v>
      </c>
      <c r="BH8" s="3">
        <v>7</v>
      </c>
      <c r="BI8" s="3">
        <v>7</v>
      </c>
      <c r="BJ8" s="3">
        <v>7</v>
      </c>
      <c r="BK8" s="3">
        <v>7</v>
      </c>
      <c r="BL8" s="3">
        <v>7</v>
      </c>
      <c r="BM8" s="3">
        <v>7</v>
      </c>
      <c r="BN8" s="3">
        <v>8</v>
      </c>
      <c r="BO8" s="3">
        <v>8</v>
      </c>
      <c r="BP8" s="3">
        <v>8</v>
      </c>
      <c r="BQ8" s="3">
        <v>8</v>
      </c>
      <c r="BR8" s="3">
        <v>9</v>
      </c>
      <c r="BS8" s="3">
        <v>9</v>
      </c>
      <c r="BT8" s="3">
        <v>9</v>
      </c>
      <c r="BU8" s="3">
        <v>9</v>
      </c>
      <c r="BV8" s="3">
        <v>9</v>
      </c>
      <c r="BW8" s="3">
        <v>9</v>
      </c>
      <c r="BX8" s="3">
        <v>9</v>
      </c>
      <c r="BY8" s="3">
        <v>9</v>
      </c>
      <c r="BZ8" s="3">
        <v>9</v>
      </c>
      <c r="CA8" s="3">
        <v>10</v>
      </c>
      <c r="CB8" s="3">
        <v>10</v>
      </c>
      <c r="CC8" s="3">
        <v>10</v>
      </c>
      <c r="CD8" s="3">
        <v>10</v>
      </c>
      <c r="CE8" s="3">
        <v>10</v>
      </c>
      <c r="CF8" s="3">
        <v>10</v>
      </c>
      <c r="CG8" s="3">
        <v>10</v>
      </c>
      <c r="CH8" s="3">
        <v>10</v>
      </c>
      <c r="CI8" s="3">
        <v>10</v>
      </c>
      <c r="CJ8" s="3">
        <v>10</v>
      </c>
      <c r="CK8" s="3">
        <v>10</v>
      </c>
      <c r="CL8" s="3">
        <v>11</v>
      </c>
      <c r="CM8" s="3">
        <v>11</v>
      </c>
      <c r="CN8" s="3">
        <v>11</v>
      </c>
      <c r="CO8" s="3">
        <v>11</v>
      </c>
      <c r="CP8" s="3">
        <v>11</v>
      </c>
      <c r="CQ8" s="3">
        <v>11</v>
      </c>
      <c r="CR8" s="3">
        <v>11</v>
      </c>
      <c r="CS8" s="3">
        <v>11</v>
      </c>
      <c r="CT8" s="3">
        <v>11</v>
      </c>
      <c r="CU8" s="3">
        <v>11</v>
      </c>
      <c r="CV8" s="3">
        <v>12</v>
      </c>
      <c r="CW8" s="3">
        <v>12</v>
      </c>
      <c r="CX8" s="3">
        <v>12</v>
      </c>
      <c r="CY8" s="3">
        <v>12</v>
      </c>
      <c r="CZ8" s="3">
        <v>12</v>
      </c>
      <c r="DA8" s="3">
        <v>12</v>
      </c>
      <c r="DB8" s="3">
        <v>12</v>
      </c>
      <c r="DC8" s="3">
        <v>12</v>
      </c>
      <c r="DD8" s="3">
        <v>12</v>
      </c>
      <c r="DE8" s="3">
        <v>12</v>
      </c>
      <c r="DF8" s="3">
        <v>13</v>
      </c>
      <c r="DG8" s="3">
        <v>13</v>
      </c>
      <c r="DH8" s="3">
        <v>13</v>
      </c>
      <c r="DI8" s="3">
        <v>13</v>
      </c>
      <c r="DJ8" s="3">
        <v>13</v>
      </c>
      <c r="DK8" s="3">
        <v>13</v>
      </c>
      <c r="DL8" s="3">
        <v>13</v>
      </c>
      <c r="DM8" s="3">
        <v>14</v>
      </c>
      <c r="DN8" s="3">
        <v>14</v>
      </c>
      <c r="DO8" s="3">
        <v>14</v>
      </c>
      <c r="DP8" s="3">
        <v>14</v>
      </c>
      <c r="DQ8" s="3">
        <v>14</v>
      </c>
      <c r="DR8" s="3">
        <v>14</v>
      </c>
      <c r="DS8" s="3">
        <v>14</v>
      </c>
      <c r="DT8" s="3">
        <v>14</v>
      </c>
      <c r="DU8" s="3">
        <v>14</v>
      </c>
      <c r="DV8" s="3">
        <v>15</v>
      </c>
      <c r="DW8" s="3">
        <v>15</v>
      </c>
      <c r="DX8" s="3">
        <v>15</v>
      </c>
      <c r="DY8" s="3">
        <v>15</v>
      </c>
      <c r="DZ8" s="3">
        <v>15</v>
      </c>
      <c r="EA8" s="3">
        <v>15</v>
      </c>
      <c r="EB8" s="3">
        <v>15</v>
      </c>
      <c r="EC8" s="3">
        <v>15</v>
      </c>
      <c r="ED8" s="3">
        <v>15</v>
      </c>
      <c r="EE8" s="3">
        <v>16</v>
      </c>
      <c r="EF8" s="3">
        <v>16</v>
      </c>
      <c r="EG8" s="3">
        <v>16</v>
      </c>
      <c r="EH8" s="3">
        <v>16</v>
      </c>
      <c r="EI8" s="3">
        <v>16</v>
      </c>
      <c r="EJ8" s="3">
        <v>16</v>
      </c>
      <c r="EK8" s="3">
        <v>16</v>
      </c>
      <c r="EL8" s="3">
        <v>16</v>
      </c>
      <c r="EM8" s="3">
        <v>16</v>
      </c>
      <c r="EN8" s="3">
        <v>17</v>
      </c>
      <c r="EO8" s="3">
        <v>17</v>
      </c>
      <c r="EP8" s="3">
        <v>17</v>
      </c>
      <c r="EQ8" s="3">
        <v>17</v>
      </c>
      <c r="ER8" s="3">
        <v>17</v>
      </c>
      <c r="ES8" s="3">
        <v>17</v>
      </c>
      <c r="ET8" s="3">
        <v>17</v>
      </c>
      <c r="EU8" s="3">
        <v>17</v>
      </c>
      <c r="EV8" s="3">
        <v>17</v>
      </c>
      <c r="EW8" s="3">
        <v>18</v>
      </c>
      <c r="EX8" s="3">
        <v>18</v>
      </c>
      <c r="EY8" s="3">
        <v>18</v>
      </c>
      <c r="EZ8" s="3">
        <v>18</v>
      </c>
      <c r="FA8" s="3">
        <v>18</v>
      </c>
      <c r="FB8" s="3">
        <v>18</v>
      </c>
      <c r="FC8" s="3">
        <v>18</v>
      </c>
      <c r="FD8" s="3">
        <v>18</v>
      </c>
      <c r="FE8" s="3">
        <v>18</v>
      </c>
      <c r="FF8" s="3">
        <v>18</v>
      </c>
      <c r="FG8" s="3">
        <v>19</v>
      </c>
      <c r="FH8" s="3">
        <v>19</v>
      </c>
      <c r="FI8" s="3">
        <v>19</v>
      </c>
      <c r="FJ8" s="3">
        <v>19</v>
      </c>
      <c r="FK8" s="3">
        <v>19</v>
      </c>
      <c r="FL8" s="3">
        <v>20</v>
      </c>
      <c r="FM8" s="3">
        <v>20</v>
      </c>
      <c r="FN8" s="3">
        <v>20</v>
      </c>
      <c r="FO8" s="3">
        <v>20</v>
      </c>
      <c r="FP8" s="3">
        <v>20</v>
      </c>
      <c r="FQ8" s="3">
        <v>21</v>
      </c>
      <c r="FR8" s="3">
        <v>21</v>
      </c>
      <c r="FS8" s="3">
        <v>21</v>
      </c>
      <c r="FT8" s="3">
        <v>21</v>
      </c>
      <c r="FU8" s="3">
        <v>21</v>
      </c>
      <c r="FV8" s="3">
        <v>21</v>
      </c>
      <c r="FW8" s="3">
        <v>21</v>
      </c>
      <c r="FX8" s="3">
        <v>21</v>
      </c>
      <c r="FY8" s="3">
        <v>22</v>
      </c>
      <c r="FZ8" s="3">
        <v>22</v>
      </c>
      <c r="GA8" s="3">
        <v>22</v>
      </c>
      <c r="GB8" s="3">
        <v>22</v>
      </c>
      <c r="GC8" s="3">
        <v>22</v>
      </c>
      <c r="GD8" s="3">
        <v>22</v>
      </c>
      <c r="GE8" s="3">
        <v>22</v>
      </c>
      <c r="GF8" s="3">
        <v>23</v>
      </c>
      <c r="GG8" s="3">
        <v>23</v>
      </c>
      <c r="GH8" s="3">
        <v>23</v>
      </c>
      <c r="GI8" s="3">
        <v>23</v>
      </c>
      <c r="GJ8" s="3">
        <v>23</v>
      </c>
      <c r="GK8" s="3">
        <v>23</v>
      </c>
      <c r="GL8" s="3">
        <v>23</v>
      </c>
      <c r="GM8" s="3">
        <v>23</v>
      </c>
      <c r="GN8" s="3">
        <v>24</v>
      </c>
      <c r="GO8" s="3">
        <v>24</v>
      </c>
      <c r="GP8" s="3">
        <v>24</v>
      </c>
      <c r="GQ8" s="3">
        <v>24</v>
      </c>
      <c r="GR8" s="3">
        <v>24</v>
      </c>
      <c r="GS8" s="3">
        <v>24</v>
      </c>
      <c r="GT8" s="3">
        <v>25</v>
      </c>
      <c r="GU8" s="3">
        <v>25</v>
      </c>
      <c r="GV8" s="3">
        <v>25</v>
      </c>
      <c r="GW8" s="3">
        <v>25</v>
      </c>
      <c r="GX8" s="3">
        <v>25</v>
      </c>
      <c r="GY8" s="3">
        <v>26</v>
      </c>
      <c r="GZ8" s="3">
        <v>26</v>
      </c>
      <c r="HA8" s="3">
        <v>26</v>
      </c>
      <c r="HB8" s="3">
        <v>26</v>
      </c>
      <c r="HC8" s="3">
        <v>26</v>
      </c>
      <c r="HD8" s="3">
        <v>26</v>
      </c>
      <c r="HE8" s="3">
        <v>27</v>
      </c>
      <c r="HF8" s="3">
        <v>27</v>
      </c>
      <c r="HG8" s="3">
        <v>27</v>
      </c>
      <c r="HH8" s="3">
        <v>27</v>
      </c>
      <c r="HI8" s="3">
        <v>27</v>
      </c>
      <c r="HJ8" s="3">
        <v>27</v>
      </c>
      <c r="HK8" s="3">
        <v>28</v>
      </c>
      <c r="HL8" s="3">
        <v>28</v>
      </c>
      <c r="HM8" s="3">
        <v>28</v>
      </c>
      <c r="HN8" s="3">
        <v>28</v>
      </c>
      <c r="HO8" s="3">
        <v>28</v>
      </c>
      <c r="HP8" s="3">
        <v>28</v>
      </c>
      <c r="HQ8" s="3">
        <v>28</v>
      </c>
      <c r="HR8" s="3">
        <v>29</v>
      </c>
      <c r="HS8" s="3">
        <v>29</v>
      </c>
      <c r="HT8" s="3">
        <v>29</v>
      </c>
      <c r="HU8" s="3">
        <v>29</v>
      </c>
      <c r="HV8" s="3">
        <v>29</v>
      </c>
      <c r="HW8" s="3">
        <v>29</v>
      </c>
      <c r="HX8" s="3">
        <v>29</v>
      </c>
      <c r="HY8" s="3">
        <v>29</v>
      </c>
      <c r="HZ8" s="3">
        <v>29</v>
      </c>
      <c r="IA8" s="3">
        <v>29</v>
      </c>
      <c r="IB8" s="3">
        <v>30</v>
      </c>
      <c r="IC8" s="3">
        <v>30</v>
      </c>
      <c r="ID8" s="3">
        <v>30</v>
      </c>
      <c r="IE8" s="3">
        <v>30</v>
      </c>
      <c r="IF8" s="3">
        <v>30</v>
      </c>
      <c r="IG8" s="3">
        <v>30</v>
      </c>
      <c r="IH8" s="3">
        <v>30</v>
      </c>
      <c r="II8" s="3">
        <v>31</v>
      </c>
      <c r="IJ8" s="3">
        <v>31</v>
      </c>
      <c r="IK8" s="3">
        <v>31</v>
      </c>
      <c r="IL8" s="3">
        <v>31</v>
      </c>
      <c r="IM8" s="3">
        <v>31</v>
      </c>
      <c r="IN8" s="3">
        <v>31</v>
      </c>
      <c r="IO8" s="3">
        <v>31</v>
      </c>
      <c r="IP8" s="3">
        <v>31</v>
      </c>
      <c r="IQ8" s="3">
        <v>31</v>
      </c>
      <c r="IR8" s="3">
        <v>32</v>
      </c>
      <c r="IS8" s="3">
        <v>32</v>
      </c>
      <c r="IT8" s="3">
        <v>32</v>
      </c>
      <c r="IU8" s="3">
        <v>32</v>
      </c>
      <c r="IV8" s="3">
        <v>32</v>
      </c>
      <c r="IW8" s="3">
        <v>32</v>
      </c>
      <c r="IX8" s="3">
        <v>32</v>
      </c>
      <c r="IY8" s="3">
        <v>33</v>
      </c>
      <c r="IZ8" s="3">
        <v>33</v>
      </c>
      <c r="JA8" s="3">
        <v>33</v>
      </c>
      <c r="JB8" s="3">
        <v>33</v>
      </c>
      <c r="JC8" s="3">
        <v>33</v>
      </c>
      <c r="JD8" s="3">
        <v>33</v>
      </c>
      <c r="JE8" s="3">
        <v>33</v>
      </c>
      <c r="JF8" s="3">
        <v>34</v>
      </c>
      <c r="JG8" s="3">
        <v>34</v>
      </c>
      <c r="JH8" s="3">
        <v>34</v>
      </c>
      <c r="JI8" s="3">
        <v>34</v>
      </c>
      <c r="JJ8" s="3">
        <v>34</v>
      </c>
      <c r="JK8" s="3">
        <v>34</v>
      </c>
      <c r="JL8" s="3">
        <v>34</v>
      </c>
      <c r="JM8" s="3">
        <v>34</v>
      </c>
      <c r="JN8" s="3">
        <v>35</v>
      </c>
      <c r="JO8" s="3">
        <v>35</v>
      </c>
      <c r="JP8" s="3">
        <v>35</v>
      </c>
      <c r="JQ8" s="3">
        <v>35</v>
      </c>
      <c r="JR8" s="3">
        <v>35</v>
      </c>
      <c r="JS8" s="3">
        <v>35</v>
      </c>
      <c r="JT8" s="3">
        <v>35</v>
      </c>
      <c r="JU8" s="3">
        <v>35</v>
      </c>
      <c r="JV8" s="3">
        <v>36</v>
      </c>
      <c r="JW8" s="3">
        <v>36</v>
      </c>
      <c r="JX8" s="3">
        <v>36</v>
      </c>
      <c r="JY8" s="3">
        <v>36</v>
      </c>
      <c r="JZ8" s="3">
        <v>36</v>
      </c>
      <c r="KA8" s="3">
        <v>36</v>
      </c>
      <c r="KB8" s="3">
        <v>36</v>
      </c>
      <c r="KC8" s="3">
        <v>37</v>
      </c>
      <c r="KD8" s="3">
        <v>37</v>
      </c>
      <c r="KE8" s="3">
        <v>37</v>
      </c>
      <c r="KF8" s="3">
        <v>37</v>
      </c>
      <c r="KG8" s="3">
        <v>37</v>
      </c>
      <c r="KH8" s="3">
        <v>37</v>
      </c>
      <c r="KI8" s="3">
        <v>37</v>
      </c>
      <c r="KJ8" s="3">
        <v>37</v>
      </c>
      <c r="KK8" s="3">
        <v>38</v>
      </c>
      <c r="KL8" s="3">
        <v>38</v>
      </c>
      <c r="KM8" s="3">
        <v>38</v>
      </c>
      <c r="KN8" s="3">
        <v>38</v>
      </c>
      <c r="KO8" s="3">
        <v>38</v>
      </c>
      <c r="KP8" s="3">
        <v>38</v>
      </c>
      <c r="KQ8" s="3">
        <v>39</v>
      </c>
      <c r="KR8" s="3">
        <v>39</v>
      </c>
      <c r="KS8" s="3">
        <v>39</v>
      </c>
      <c r="KT8" s="3">
        <v>39</v>
      </c>
      <c r="KU8" s="3">
        <v>39</v>
      </c>
      <c r="KV8" s="3">
        <v>39</v>
      </c>
      <c r="KW8" s="3">
        <v>40</v>
      </c>
      <c r="KX8" s="3">
        <v>40</v>
      </c>
      <c r="KY8" s="3">
        <v>40</v>
      </c>
      <c r="KZ8" s="3">
        <v>40</v>
      </c>
      <c r="LA8" s="3">
        <v>40</v>
      </c>
      <c r="LB8" s="3">
        <v>40</v>
      </c>
      <c r="LC8" s="3">
        <v>40</v>
      </c>
      <c r="LD8" s="3">
        <v>41</v>
      </c>
      <c r="LE8" s="3">
        <v>41</v>
      </c>
      <c r="LF8" s="3">
        <v>41</v>
      </c>
      <c r="LG8" s="3">
        <v>41</v>
      </c>
      <c r="LH8" s="3">
        <v>41</v>
      </c>
      <c r="LI8" s="3">
        <v>41</v>
      </c>
      <c r="LJ8" s="3">
        <v>41</v>
      </c>
      <c r="LK8" s="3">
        <v>42</v>
      </c>
      <c r="LL8" s="3">
        <v>42</v>
      </c>
      <c r="LM8" s="3">
        <v>42</v>
      </c>
      <c r="LN8" s="3">
        <v>42</v>
      </c>
      <c r="LO8" s="3">
        <v>42</v>
      </c>
      <c r="LP8" s="3">
        <v>42</v>
      </c>
      <c r="LQ8" s="3">
        <v>42</v>
      </c>
      <c r="LR8" s="3">
        <v>43</v>
      </c>
      <c r="LS8" s="3">
        <v>43</v>
      </c>
      <c r="LT8" s="3">
        <v>43</v>
      </c>
      <c r="LU8" s="3">
        <v>43</v>
      </c>
      <c r="LV8" s="3">
        <v>43</v>
      </c>
      <c r="LW8" s="3">
        <v>44</v>
      </c>
      <c r="LX8" s="3">
        <v>44</v>
      </c>
      <c r="LY8" s="3">
        <v>44</v>
      </c>
      <c r="LZ8" s="3">
        <v>44</v>
      </c>
      <c r="MA8" s="3">
        <v>44</v>
      </c>
      <c r="MB8" s="3">
        <v>44</v>
      </c>
      <c r="MC8" s="3">
        <v>44</v>
      </c>
      <c r="MD8" s="3">
        <v>44</v>
      </c>
      <c r="ME8" s="3">
        <v>45</v>
      </c>
      <c r="MF8" s="3">
        <v>45</v>
      </c>
      <c r="MG8" s="3">
        <v>45</v>
      </c>
      <c r="MH8" s="3">
        <v>45</v>
      </c>
      <c r="MI8" s="3">
        <v>45</v>
      </c>
      <c r="MJ8" s="3">
        <v>45</v>
      </c>
      <c r="MK8" s="3">
        <v>45</v>
      </c>
      <c r="ML8" s="3">
        <v>45</v>
      </c>
      <c r="MM8" s="3">
        <v>46</v>
      </c>
      <c r="MN8" s="3">
        <v>46</v>
      </c>
      <c r="MO8" s="3">
        <v>46</v>
      </c>
      <c r="MP8" s="3">
        <v>46</v>
      </c>
      <c r="MQ8" s="3">
        <v>46</v>
      </c>
      <c r="MR8" s="3">
        <v>46</v>
      </c>
      <c r="MS8" s="3">
        <v>47</v>
      </c>
      <c r="MT8" s="3">
        <v>47</v>
      </c>
      <c r="MU8" s="3">
        <v>47</v>
      </c>
      <c r="MV8" s="3">
        <v>47</v>
      </c>
      <c r="MW8" s="3">
        <v>47</v>
      </c>
      <c r="MX8" s="3">
        <v>47</v>
      </c>
      <c r="MY8" s="3">
        <v>48</v>
      </c>
      <c r="MZ8" s="3">
        <v>48</v>
      </c>
      <c r="NA8" s="3">
        <v>48</v>
      </c>
      <c r="NB8" s="3">
        <v>48</v>
      </c>
      <c r="NC8" s="3">
        <v>48</v>
      </c>
      <c r="ND8" s="3">
        <v>48</v>
      </c>
      <c r="NE8" s="3">
        <v>48</v>
      </c>
      <c r="NF8" s="3">
        <v>49</v>
      </c>
      <c r="NG8" s="3">
        <v>49</v>
      </c>
      <c r="NH8" s="3">
        <v>49</v>
      </c>
      <c r="NI8" s="3">
        <v>49</v>
      </c>
      <c r="NJ8" s="3">
        <v>49</v>
      </c>
      <c r="NK8" s="3">
        <v>49</v>
      </c>
      <c r="NL8" s="3">
        <v>49</v>
      </c>
      <c r="NM8" s="3">
        <v>50</v>
      </c>
      <c r="NN8" s="3">
        <v>50</v>
      </c>
      <c r="NO8" s="3">
        <v>50</v>
      </c>
      <c r="NP8" s="3">
        <v>50</v>
      </c>
      <c r="NQ8" s="3">
        <v>50</v>
      </c>
      <c r="NR8" s="3">
        <v>50</v>
      </c>
      <c r="NS8" s="3">
        <v>50</v>
      </c>
      <c r="NT8" s="3">
        <v>51</v>
      </c>
      <c r="NU8" s="3">
        <v>51</v>
      </c>
      <c r="NV8" s="3">
        <v>51</v>
      </c>
      <c r="NW8" s="3">
        <v>51</v>
      </c>
      <c r="NX8" s="3">
        <v>51</v>
      </c>
      <c r="NY8" s="3">
        <v>51</v>
      </c>
      <c r="NZ8" s="3">
        <v>51</v>
      </c>
      <c r="OA8" s="3">
        <v>52</v>
      </c>
      <c r="OB8" s="3">
        <v>52</v>
      </c>
      <c r="OC8" s="3">
        <v>52</v>
      </c>
      <c r="OD8" s="3">
        <v>52</v>
      </c>
      <c r="OE8" s="3">
        <v>53</v>
      </c>
      <c r="OF8" s="3">
        <v>53</v>
      </c>
      <c r="OG8" s="3">
        <v>53</v>
      </c>
      <c r="OH8" s="3">
        <v>53</v>
      </c>
      <c r="OI8" s="3">
        <v>53</v>
      </c>
      <c r="OJ8" s="3">
        <v>53</v>
      </c>
      <c r="OK8" s="3">
        <v>53</v>
      </c>
      <c r="OL8" s="3">
        <v>54</v>
      </c>
      <c r="OM8" s="3">
        <v>54</v>
      </c>
      <c r="ON8" s="3">
        <v>54</v>
      </c>
      <c r="OO8" s="3">
        <v>54</v>
      </c>
      <c r="OP8" s="3">
        <v>54</v>
      </c>
      <c r="OQ8" s="3">
        <v>54</v>
      </c>
      <c r="OR8" s="3">
        <v>55</v>
      </c>
      <c r="OS8" s="3">
        <v>55</v>
      </c>
      <c r="OT8" s="3">
        <v>55</v>
      </c>
      <c r="OU8" s="3">
        <v>55</v>
      </c>
      <c r="OV8" s="3">
        <v>55</v>
      </c>
      <c r="OW8" s="3">
        <v>55</v>
      </c>
      <c r="OX8" s="3">
        <v>55</v>
      </c>
      <c r="OY8" s="3">
        <v>56</v>
      </c>
      <c r="OZ8" s="3">
        <v>56</v>
      </c>
      <c r="PA8" s="3">
        <v>56</v>
      </c>
      <c r="PB8" s="3">
        <v>56</v>
      </c>
      <c r="PC8" s="3">
        <v>56</v>
      </c>
      <c r="PD8" s="3">
        <v>56</v>
      </c>
      <c r="PE8" s="3">
        <v>56</v>
      </c>
      <c r="PF8" s="3">
        <v>56</v>
      </c>
      <c r="PG8" s="3">
        <v>57</v>
      </c>
      <c r="PH8" s="3">
        <v>57</v>
      </c>
      <c r="PI8" s="3">
        <v>57</v>
      </c>
      <c r="PJ8" s="3">
        <v>57</v>
      </c>
      <c r="PK8" s="3">
        <v>57</v>
      </c>
      <c r="PL8" s="3">
        <v>57</v>
      </c>
      <c r="PM8" s="3">
        <v>58</v>
      </c>
      <c r="PN8" s="3">
        <v>58</v>
      </c>
      <c r="PO8" s="3">
        <v>58</v>
      </c>
      <c r="PP8" s="3">
        <v>58</v>
      </c>
      <c r="PQ8" s="3">
        <v>58</v>
      </c>
      <c r="PR8" s="3">
        <v>58</v>
      </c>
      <c r="PS8" s="3">
        <v>58</v>
      </c>
      <c r="PT8" s="3">
        <v>58</v>
      </c>
      <c r="PU8" s="3">
        <v>59</v>
      </c>
      <c r="PV8" s="3">
        <v>59</v>
      </c>
      <c r="PW8" s="3">
        <v>59</v>
      </c>
      <c r="PX8" s="3">
        <v>59</v>
      </c>
      <c r="PY8" s="3">
        <v>59</v>
      </c>
      <c r="PZ8" s="3">
        <v>59</v>
      </c>
      <c r="QA8" s="3">
        <v>59</v>
      </c>
      <c r="QB8" s="3">
        <v>60</v>
      </c>
      <c r="QC8" s="3">
        <v>60</v>
      </c>
      <c r="QD8" s="3">
        <v>60</v>
      </c>
      <c r="QE8" s="3">
        <v>60</v>
      </c>
      <c r="QF8" s="3">
        <v>60</v>
      </c>
      <c r="QG8" s="3">
        <v>60</v>
      </c>
      <c r="QH8" s="3">
        <v>60</v>
      </c>
      <c r="QI8" s="3">
        <v>60</v>
      </c>
      <c r="QJ8" s="3">
        <v>60</v>
      </c>
      <c r="QK8" s="3">
        <v>61</v>
      </c>
      <c r="QL8" s="3">
        <v>61</v>
      </c>
      <c r="QM8" s="3">
        <v>61</v>
      </c>
      <c r="QN8" s="3">
        <v>61</v>
      </c>
      <c r="QO8" s="3">
        <v>61</v>
      </c>
      <c r="QP8" s="3">
        <v>61</v>
      </c>
      <c r="QQ8" s="3">
        <v>62</v>
      </c>
      <c r="QR8" s="3">
        <v>62</v>
      </c>
      <c r="QS8" s="3">
        <v>62</v>
      </c>
      <c r="QT8" s="3">
        <v>62</v>
      </c>
      <c r="QU8" s="3">
        <v>62</v>
      </c>
      <c r="QV8" s="3">
        <v>62</v>
      </c>
      <c r="QW8" s="3">
        <v>63</v>
      </c>
      <c r="QX8" s="3">
        <v>63</v>
      </c>
      <c r="QY8" s="3">
        <v>63</v>
      </c>
      <c r="QZ8" s="3">
        <v>63</v>
      </c>
      <c r="RA8" s="3">
        <v>63</v>
      </c>
      <c r="RB8" s="3">
        <v>63</v>
      </c>
      <c r="RC8" s="3">
        <v>63</v>
      </c>
      <c r="RD8" s="3">
        <v>64</v>
      </c>
      <c r="RE8" s="3">
        <v>64</v>
      </c>
      <c r="RF8" s="3">
        <v>64</v>
      </c>
      <c r="RG8" s="3">
        <v>64</v>
      </c>
      <c r="RH8" s="3">
        <v>64</v>
      </c>
      <c r="RI8" s="3">
        <v>64</v>
      </c>
      <c r="RJ8" s="3">
        <v>64</v>
      </c>
      <c r="RK8" s="3">
        <v>65</v>
      </c>
      <c r="RL8" s="3">
        <v>65</v>
      </c>
      <c r="RM8" s="3">
        <v>65</v>
      </c>
      <c r="RN8" s="3">
        <v>65</v>
      </c>
      <c r="RO8" s="3">
        <v>65</v>
      </c>
      <c r="RP8" s="3">
        <v>65</v>
      </c>
      <c r="RQ8" s="3">
        <v>66</v>
      </c>
      <c r="RR8" s="3">
        <v>66</v>
      </c>
      <c r="RS8" s="3">
        <v>66</v>
      </c>
      <c r="RT8" s="3">
        <v>66</v>
      </c>
      <c r="RU8" s="3">
        <v>66</v>
      </c>
      <c r="RV8" s="3">
        <v>66</v>
      </c>
      <c r="RW8" s="3">
        <v>66</v>
      </c>
      <c r="RX8" s="3">
        <v>66</v>
      </c>
      <c r="RY8" s="3">
        <v>66</v>
      </c>
      <c r="RZ8" s="3">
        <v>67</v>
      </c>
      <c r="SA8" s="3">
        <v>67</v>
      </c>
      <c r="SB8" s="3">
        <v>67</v>
      </c>
      <c r="SC8" s="3">
        <v>67</v>
      </c>
      <c r="SD8" s="3">
        <v>67</v>
      </c>
      <c r="SE8" s="3">
        <v>67</v>
      </c>
      <c r="SF8" s="3">
        <v>68</v>
      </c>
      <c r="SG8" s="3">
        <v>68</v>
      </c>
      <c r="SH8" s="3">
        <v>68</v>
      </c>
      <c r="SI8" s="3">
        <v>68</v>
      </c>
      <c r="SJ8" s="3">
        <v>68</v>
      </c>
      <c r="SK8" s="3">
        <v>68</v>
      </c>
      <c r="SL8" s="3">
        <v>69</v>
      </c>
      <c r="SM8" s="3">
        <v>69</v>
      </c>
      <c r="SN8" s="3">
        <v>69</v>
      </c>
      <c r="SO8" s="3">
        <v>69</v>
      </c>
      <c r="SP8" s="3">
        <v>69</v>
      </c>
      <c r="SQ8" s="3">
        <v>69</v>
      </c>
      <c r="SR8" s="3">
        <v>69</v>
      </c>
      <c r="SS8" s="3">
        <v>69</v>
      </c>
      <c r="ST8" s="3">
        <v>69</v>
      </c>
      <c r="SU8" s="3">
        <v>70</v>
      </c>
      <c r="SV8" s="3">
        <v>70</v>
      </c>
      <c r="SW8" s="3">
        <v>70</v>
      </c>
      <c r="SX8" s="3">
        <v>70</v>
      </c>
      <c r="SY8" s="3">
        <v>71</v>
      </c>
      <c r="SZ8" s="3">
        <v>71</v>
      </c>
      <c r="TA8" s="3">
        <v>71</v>
      </c>
      <c r="TB8" s="3">
        <v>71</v>
      </c>
      <c r="TC8" s="3">
        <v>71</v>
      </c>
      <c r="TD8" s="3">
        <v>71</v>
      </c>
      <c r="TE8" s="3">
        <v>71</v>
      </c>
      <c r="TF8" s="3">
        <v>72</v>
      </c>
      <c r="TG8" s="3">
        <v>72</v>
      </c>
      <c r="TH8" s="3">
        <v>72</v>
      </c>
      <c r="TI8" s="3">
        <v>72</v>
      </c>
      <c r="TJ8" s="3">
        <v>72</v>
      </c>
      <c r="TK8" s="3">
        <v>72</v>
      </c>
      <c r="TL8" s="3">
        <v>73</v>
      </c>
      <c r="TM8" s="3">
        <v>73</v>
      </c>
      <c r="TN8" s="3">
        <v>73</v>
      </c>
      <c r="TO8" s="3">
        <v>73</v>
      </c>
      <c r="TP8" s="3">
        <v>73</v>
      </c>
      <c r="TQ8" s="3">
        <v>73</v>
      </c>
      <c r="TR8" s="3">
        <v>74</v>
      </c>
      <c r="TS8" s="3">
        <v>74</v>
      </c>
      <c r="TT8" s="3">
        <v>74</v>
      </c>
      <c r="TU8" s="3">
        <v>74</v>
      </c>
      <c r="TV8" s="3">
        <v>74</v>
      </c>
      <c r="TW8" s="3">
        <v>74</v>
      </c>
      <c r="TX8" s="37" t="s">
        <v>108</v>
      </c>
      <c r="TY8" s="37" t="s">
        <v>108</v>
      </c>
      <c r="TZ8" s="37" t="s">
        <v>108</v>
      </c>
      <c r="UA8" s="37" t="s">
        <v>108</v>
      </c>
      <c r="UB8" s="37" t="s">
        <v>108</v>
      </c>
      <c r="UC8" s="37" t="s">
        <v>108</v>
      </c>
      <c r="UD8" s="37" t="s">
        <v>108</v>
      </c>
      <c r="UE8" s="37" t="s">
        <v>108</v>
      </c>
      <c r="UF8" s="37" t="s">
        <v>109</v>
      </c>
      <c r="UG8" s="37" t="s">
        <v>109</v>
      </c>
      <c r="UH8" s="37" t="s">
        <v>109</v>
      </c>
      <c r="UI8" s="37" t="s">
        <v>109</v>
      </c>
      <c r="UJ8" s="37" t="s">
        <v>109</v>
      </c>
      <c r="UK8" s="37" t="s">
        <v>109</v>
      </c>
      <c r="UL8" s="37" t="s">
        <v>109</v>
      </c>
      <c r="UM8" s="37" t="s">
        <v>109</v>
      </c>
      <c r="UN8" s="37" t="s">
        <v>109</v>
      </c>
      <c r="UO8" s="37" t="s">
        <v>110</v>
      </c>
      <c r="UP8" s="37" t="s">
        <v>110</v>
      </c>
      <c r="UQ8" s="37" t="s">
        <v>110</v>
      </c>
    </row>
    <row r="9" spans="1:563" s="3" customFormat="1" x14ac:dyDescent="0.2">
      <c r="A9" s="16" t="s">
        <v>111</v>
      </c>
      <c r="B9" s="3">
        <v>1</v>
      </c>
      <c r="C9" s="3">
        <v>2</v>
      </c>
      <c r="D9" s="3">
        <v>3</v>
      </c>
      <c r="E9" s="3">
        <v>4</v>
      </c>
      <c r="F9" s="3">
        <v>5</v>
      </c>
      <c r="G9" s="3">
        <v>6</v>
      </c>
      <c r="H9" s="3">
        <v>7</v>
      </c>
      <c r="I9" s="3">
        <v>8</v>
      </c>
      <c r="J9" s="3">
        <v>9</v>
      </c>
      <c r="K9" s="3">
        <v>10</v>
      </c>
      <c r="L9" s="3">
        <v>1</v>
      </c>
      <c r="M9" s="3">
        <v>2</v>
      </c>
      <c r="N9" s="3">
        <v>3</v>
      </c>
      <c r="O9" s="3">
        <v>4</v>
      </c>
      <c r="P9" s="3">
        <v>5</v>
      </c>
      <c r="Q9" s="3">
        <v>6</v>
      </c>
      <c r="R9" s="3">
        <v>7</v>
      </c>
      <c r="S9" s="3">
        <v>8</v>
      </c>
      <c r="T9" s="3">
        <v>9</v>
      </c>
      <c r="U9" s="3">
        <v>10</v>
      </c>
      <c r="V9" s="3">
        <v>1</v>
      </c>
      <c r="W9" s="3">
        <v>2</v>
      </c>
      <c r="X9" s="3">
        <v>3</v>
      </c>
      <c r="Y9" s="3">
        <v>4</v>
      </c>
      <c r="Z9" s="3">
        <v>5</v>
      </c>
      <c r="AA9" s="3">
        <v>6</v>
      </c>
      <c r="AB9" s="3">
        <v>7</v>
      </c>
      <c r="AC9" s="3">
        <v>8</v>
      </c>
      <c r="AD9" s="3">
        <v>9</v>
      </c>
      <c r="AE9" s="3">
        <v>10</v>
      </c>
      <c r="AF9" s="3">
        <v>1</v>
      </c>
      <c r="AG9" s="3">
        <v>2</v>
      </c>
      <c r="AH9" s="3">
        <v>3</v>
      </c>
      <c r="AI9" s="3">
        <v>4</v>
      </c>
      <c r="AJ9" s="3">
        <v>5</v>
      </c>
      <c r="AK9" s="3">
        <v>6</v>
      </c>
      <c r="AL9" s="3">
        <v>7</v>
      </c>
      <c r="AM9" s="3">
        <v>8</v>
      </c>
      <c r="AN9" s="3">
        <v>1</v>
      </c>
      <c r="AO9" s="3">
        <v>2</v>
      </c>
      <c r="AP9" s="3">
        <v>3</v>
      </c>
      <c r="AQ9" s="3">
        <v>4</v>
      </c>
      <c r="AR9" s="3">
        <v>5</v>
      </c>
      <c r="AS9" s="3">
        <v>6</v>
      </c>
      <c r="AT9" s="3">
        <v>7</v>
      </c>
      <c r="AU9" s="3">
        <v>8</v>
      </c>
      <c r="AV9" s="3">
        <v>1</v>
      </c>
      <c r="AW9" s="3">
        <v>2</v>
      </c>
      <c r="AX9" s="3">
        <v>3</v>
      </c>
      <c r="AY9" s="3">
        <v>4</v>
      </c>
      <c r="AZ9" s="3">
        <v>5</v>
      </c>
      <c r="BA9" s="3">
        <v>6</v>
      </c>
      <c r="BB9" s="3">
        <v>7</v>
      </c>
      <c r="BC9" s="3">
        <v>8</v>
      </c>
      <c r="BD9" s="3">
        <v>9</v>
      </c>
      <c r="BE9" s="3">
        <v>1</v>
      </c>
      <c r="BF9" s="3">
        <v>2</v>
      </c>
      <c r="BG9" s="3">
        <v>3</v>
      </c>
      <c r="BH9" s="3">
        <v>4</v>
      </c>
      <c r="BI9" s="3">
        <v>5</v>
      </c>
      <c r="BJ9" s="3">
        <v>6</v>
      </c>
      <c r="BK9" s="3">
        <v>7</v>
      </c>
      <c r="BL9" s="3">
        <v>8</v>
      </c>
      <c r="BM9" s="3">
        <v>9</v>
      </c>
      <c r="BN9" s="3">
        <v>1</v>
      </c>
      <c r="BO9" s="3">
        <v>2</v>
      </c>
      <c r="BP9" s="3">
        <v>3</v>
      </c>
      <c r="BQ9" s="3">
        <v>4</v>
      </c>
      <c r="BR9" s="3">
        <v>1</v>
      </c>
      <c r="BS9" s="3">
        <v>2</v>
      </c>
      <c r="BT9" s="3">
        <v>3</v>
      </c>
      <c r="BU9" s="3">
        <v>4</v>
      </c>
      <c r="BV9" s="3">
        <v>5</v>
      </c>
      <c r="BW9" s="3">
        <v>6</v>
      </c>
      <c r="BX9" s="3">
        <v>7</v>
      </c>
      <c r="BY9" s="3">
        <v>8</v>
      </c>
      <c r="BZ9" s="3">
        <v>9</v>
      </c>
      <c r="CA9" s="3">
        <v>1</v>
      </c>
      <c r="CB9" s="3">
        <v>2</v>
      </c>
      <c r="CC9" s="3">
        <v>3</v>
      </c>
      <c r="CD9" s="3">
        <v>4</v>
      </c>
      <c r="CE9" s="3">
        <v>5</v>
      </c>
      <c r="CF9" s="3">
        <v>6</v>
      </c>
      <c r="CG9" s="3">
        <v>7</v>
      </c>
      <c r="CH9" s="3">
        <v>8</v>
      </c>
      <c r="CI9" s="3">
        <v>9</v>
      </c>
      <c r="CJ9" s="3">
        <v>10</v>
      </c>
      <c r="CK9" s="3">
        <v>11</v>
      </c>
      <c r="CL9" s="3">
        <v>1</v>
      </c>
      <c r="CM9" s="3">
        <v>2</v>
      </c>
      <c r="CN9" s="3">
        <v>3</v>
      </c>
      <c r="CO9" s="3">
        <v>4</v>
      </c>
      <c r="CP9" s="3">
        <v>5</v>
      </c>
      <c r="CQ9" s="3">
        <v>6</v>
      </c>
      <c r="CR9" s="3">
        <v>7</v>
      </c>
      <c r="CS9" s="3">
        <v>8</v>
      </c>
      <c r="CT9" s="3">
        <v>9</v>
      </c>
      <c r="CU9" s="3">
        <v>10</v>
      </c>
      <c r="CV9" s="3">
        <v>1</v>
      </c>
      <c r="CW9" s="3">
        <v>2</v>
      </c>
      <c r="CX9" s="3">
        <v>3</v>
      </c>
      <c r="CY9" s="3">
        <v>4</v>
      </c>
      <c r="CZ9" s="3">
        <v>5</v>
      </c>
      <c r="DA9" s="3">
        <v>6</v>
      </c>
      <c r="DB9" s="3">
        <v>7</v>
      </c>
      <c r="DC9" s="3">
        <v>8</v>
      </c>
      <c r="DD9" s="3">
        <v>9</v>
      </c>
      <c r="DE9" s="3">
        <v>10</v>
      </c>
      <c r="DF9" s="3">
        <v>1</v>
      </c>
      <c r="DG9" s="3">
        <v>2</v>
      </c>
      <c r="DH9" s="3">
        <v>3</v>
      </c>
      <c r="DI9" s="3">
        <v>4</v>
      </c>
      <c r="DJ9" s="3">
        <v>5</v>
      </c>
      <c r="DK9" s="3">
        <v>6</v>
      </c>
      <c r="DL9" s="3">
        <v>7</v>
      </c>
      <c r="DM9" s="3">
        <v>1</v>
      </c>
      <c r="DN9" s="3">
        <v>2</v>
      </c>
      <c r="DO9" s="3">
        <v>3</v>
      </c>
      <c r="DP9" s="3">
        <v>4</v>
      </c>
      <c r="DQ9" s="3">
        <v>5</v>
      </c>
      <c r="DR9" s="3">
        <v>6</v>
      </c>
      <c r="DS9" s="3">
        <v>7</v>
      </c>
      <c r="DT9" s="3">
        <v>8</v>
      </c>
      <c r="DU9" s="3">
        <v>9</v>
      </c>
      <c r="DV9" s="3">
        <v>1</v>
      </c>
      <c r="DW9" s="3">
        <v>2</v>
      </c>
      <c r="DX9" s="3">
        <v>3</v>
      </c>
      <c r="DY9" s="3">
        <v>4</v>
      </c>
      <c r="DZ9" s="3">
        <v>5</v>
      </c>
      <c r="EA9" s="3">
        <v>6</v>
      </c>
      <c r="EB9" s="3">
        <v>7</v>
      </c>
      <c r="EC9" s="3">
        <v>8</v>
      </c>
      <c r="ED9" s="3">
        <v>9</v>
      </c>
      <c r="EE9" s="3">
        <v>1</v>
      </c>
      <c r="EF9" s="3">
        <v>2</v>
      </c>
      <c r="EG9" s="3">
        <v>3</v>
      </c>
      <c r="EH9" s="3">
        <v>4</v>
      </c>
      <c r="EI9" s="3">
        <v>5</v>
      </c>
      <c r="EJ9" s="3">
        <v>6</v>
      </c>
      <c r="EK9" s="3">
        <v>7</v>
      </c>
      <c r="EL9" s="3">
        <v>8</v>
      </c>
      <c r="EM9" s="3">
        <v>9</v>
      </c>
      <c r="EN9" s="3">
        <v>1</v>
      </c>
      <c r="EO9" s="3">
        <v>2</v>
      </c>
      <c r="EP9" s="3">
        <v>3</v>
      </c>
      <c r="EQ9" s="3">
        <v>4</v>
      </c>
      <c r="ER9" s="3">
        <v>5</v>
      </c>
      <c r="ES9" s="3">
        <v>6</v>
      </c>
      <c r="ET9" s="3">
        <v>7</v>
      </c>
      <c r="EU9" s="3">
        <v>8</v>
      </c>
      <c r="EV9" s="3">
        <v>9</v>
      </c>
      <c r="EW9" s="3">
        <v>1</v>
      </c>
      <c r="EX9" s="3">
        <v>2</v>
      </c>
      <c r="EY9" s="3">
        <v>3</v>
      </c>
      <c r="EZ9" s="3">
        <v>4</v>
      </c>
      <c r="FA9" s="3">
        <v>5</v>
      </c>
      <c r="FB9" s="3">
        <v>6</v>
      </c>
      <c r="FC9" s="3">
        <v>7</v>
      </c>
      <c r="FD9" s="3">
        <v>8</v>
      </c>
      <c r="FE9" s="3">
        <v>9</v>
      </c>
      <c r="FF9" s="3">
        <v>10</v>
      </c>
      <c r="FG9" s="3">
        <v>1</v>
      </c>
      <c r="FH9" s="3">
        <v>2</v>
      </c>
      <c r="FI9" s="3">
        <v>3</v>
      </c>
      <c r="FJ9" s="3">
        <v>4</v>
      </c>
      <c r="FK9" s="3">
        <v>5</v>
      </c>
      <c r="FL9" s="3">
        <v>1</v>
      </c>
      <c r="FM9" s="3">
        <v>2</v>
      </c>
      <c r="FN9" s="3">
        <v>3</v>
      </c>
      <c r="FO9" s="3">
        <v>4</v>
      </c>
      <c r="FP9" s="3">
        <v>5</v>
      </c>
      <c r="FQ9" s="3">
        <v>1</v>
      </c>
      <c r="FR9" s="3">
        <v>2</v>
      </c>
      <c r="FS9" s="3">
        <v>3</v>
      </c>
      <c r="FT9" s="3">
        <v>4</v>
      </c>
      <c r="FU9" s="3">
        <v>5</v>
      </c>
      <c r="FV9" s="3">
        <v>6</v>
      </c>
      <c r="FW9" s="3">
        <v>7</v>
      </c>
      <c r="FX9" s="3">
        <v>8</v>
      </c>
      <c r="FY9" s="3">
        <v>1</v>
      </c>
      <c r="FZ9" s="3">
        <v>2</v>
      </c>
      <c r="GA9" s="3">
        <v>3</v>
      </c>
      <c r="GB9" s="3">
        <v>4</v>
      </c>
      <c r="GC9" s="3">
        <v>5</v>
      </c>
      <c r="GD9" s="3">
        <v>6</v>
      </c>
      <c r="GE9" s="3">
        <v>7</v>
      </c>
      <c r="GF9" s="3">
        <v>1</v>
      </c>
      <c r="GG9" s="3">
        <v>2</v>
      </c>
      <c r="GH9" s="3">
        <v>3</v>
      </c>
      <c r="GI9" s="3">
        <v>4</v>
      </c>
      <c r="GJ9" s="3">
        <v>5</v>
      </c>
      <c r="GK9" s="3">
        <v>6</v>
      </c>
      <c r="GL9" s="3">
        <v>7</v>
      </c>
      <c r="GM9" s="3">
        <v>8</v>
      </c>
      <c r="GN9" s="3">
        <v>1</v>
      </c>
      <c r="GO9" s="3">
        <v>2</v>
      </c>
      <c r="GP9" s="3">
        <v>3</v>
      </c>
      <c r="GQ9" s="3">
        <v>4</v>
      </c>
      <c r="GR9" s="3">
        <v>5</v>
      </c>
      <c r="GS9" s="3">
        <v>6</v>
      </c>
      <c r="GT9" s="3">
        <v>1</v>
      </c>
      <c r="GU9" s="3">
        <v>2</v>
      </c>
      <c r="GV9" s="3">
        <v>3</v>
      </c>
      <c r="GW9" s="3">
        <v>4</v>
      </c>
      <c r="GX9" s="3">
        <v>5</v>
      </c>
      <c r="GY9" s="3">
        <v>1</v>
      </c>
      <c r="GZ9" s="3">
        <v>2</v>
      </c>
      <c r="HA9" s="3">
        <v>3</v>
      </c>
      <c r="HB9" s="3">
        <v>4</v>
      </c>
      <c r="HC9" s="3">
        <v>5</v>
      </c>
      <c r="HD9" s="3">
        <v>6</v>
      </c>
      <c r="HE9" s="3">
        <v>1</v>
      </c>
      <c r="HF9" s="3">
        <v>2</v>
      </c>
      <c r="HG9" s="3">
        <v>3</v>
      </c>
      <c r="HH9" s="3">
        <v>4</v>
      </c>
      <c r="HI9" s="3">
        <v>5</v>
      </c>
      <c r="HJ9" s="3">
        <v>6</v>
      </c>
      <c r="HK9" s="3">
        <v>1</v>
      </c>
      <c r="HL9" s="3">
        <v>2</v>
      </c>
      <c r="HM9" s="3">
        <v>3</v>
      </c>
      <c r="HN9" s="3">
        <v>4</v>
      </c>
      <c r="HO9" s="3">
        <v>5</v>
      </c>
      <c r="HP9" s="3">
        <v>6</v>
      </c>
      <c r="HQ9" s="3">
        <v>7</v>
      </c>
      <c r="HR9" s="3">
        <v>1</v>
      </c>
      <c r="HS9" s="3">
        <v>2</v>
      </c>
      <c r="HT9" s="3">
        <v>3</v>
      </c>
      <c r="HU9" s="3">
        <v>4</v>
      </c>
      <c r="HV9" s="3">
        <v>5</v>
      </c>
      <c r="HW9" s="3">
        <v>6</v>
      </c>
      <c r="HX9" s="3">
        <v>7</v>
      </c>
      <c r="HY9" s="3">
        <v>8</v>
      </c>
      <c r="HZ9" s="3">
        <v>9</v>
      </c>
      <c r="IA9" s="3">
        <v>10</v>
      </c>
      <c r="IB9" s="3">
        <v>1</v>
      </c>
      <c r="IC9" s="3">
        <v>2</v>
      </c>
      <c r="ID9" s="3">
        <v>3</v>
      </c>
      <c r="IE9" s="3">
        <v>4</v>
      </c>
      <c r="IF9" s="3">
        <v>5</v>
      </c>
      <c r="IG9" s="3">
        <v>6</v>
      </c>
      <c r="IH9" s="3">
        <v>7</v>
      </c>
      <c r="II9" s="3">
        <v>1</v>
      </c>
      <c r="IJ9" s="3">
        <v>2</v>
      </c>
      <c r="IK9" s="3">
        <v>3</v>
      </c>
      <c r="IL9" s="3">
        <v>4</v>
      </c>
      <c r="IM9" s="3">
        <v>5</v>
      </c>
      <c r="IN9" s="3">
        <v>6</v>
      </c>
      <c r="IO9" s="3">
        <v>7</v>
      </c>
      <c r="IP9" s="3">
        <v>8</v>
      </c>
      <c r="IQ9" s="3">
        <v>9</v>
      </c>
      <c r="IR9" s="3">
        <v>1</v>
      </c>
      <c r="IS9" s="3">
        <v>2</v>
      </c>
      <c r="IT9" s="3">
        <v>3</v>
      </c>
      <c r="IU9" s="3">
        <v>4</v>
      </c>
      <c r="IV9" s="3">
        <v>5</v>
      </c>
      <c r="IW9" s="3">
        <v>6</v>
      </c>
      <c r="IX9" s="3">
        <v>7</v>
      </c>
      <c r="IY9" s="3">
        <v>1</v>
      </c>
      <c r="IZ9" s="3">
        <v>2</v>
      </c>
      <c r="JA9" s="3">
        <v>3</v>
      </c>
      <c r="JB9" s="3">
        <v>4</v>
      </c>
      <c r="JC9" s="3">
        <v>5</v>
      </c>
      <c r="JD9" s="3">
        <v>6</v>
      </c>
      <c r="JE9" s="3">
        <v>7</v>
      </c>
      <c r="JF9" s="3">
        <v>1</v>
      </c>
      <c r="JG9" s="3">
        <v>2</v>
      </c>
      <c r="JH9" s="3">
        <v>3</v>
      </c>
      <c r="JI9" s="3">
        <v>4</v>
      </c>
      <c r="JJ9" s="3">
        <v>5</v>
      </c>
      <c r="JK9" s="3">
        <v>6</v>
      </c>
      <c r="JL9" s="3">
        <v>7</v>
      </c>
      <c r="JM9" s="3">
        <v>8</v>
      </c>
      <c r="JN9" s="3">
        <v>1</v>
      </c>
      <c r="JO9" s="3">
        <v>2</v>
      </c>
      <c r="JP9" s="3">
        <v>3</v>
      </c>
      <c r="JQ9" s="3">
        <v>4</v>
      </c>
      <c r="JR9" s="3">
        <v>5</v>
      </c>
      <c r="JS9" s="3">
        <v>6</v>
      </c>
      <c r="JT9" s="3">
        <v>7</v>
      </c>
      <c r="JU9" s="3">
        <v>8</v>
      </c>
      <c r="JV9" s="3">
        <v>1</v>
      </c>
      <c r="JW9" s="3">
        <v>2</v>
      </c>
      <c r="JX9" s="3">
        <v>3</v>
      </c>
      <c r="JY9" s="3">
        <v>4</v>
      </c>
      <c r="JZ9" s="3">
        <v>5</v>
      </c>
      <c r="KA9" s="3">
        <v>6</v>
      </c>
      <c r="KB9" s="3">
        <v>7</v>
      </c>
      <c r="KC9" s="3">
        <v>1</v>
      </c>
      <c r="KD9" s="3">
        <v>2</v>
      </c>
      <c r="KE9" s="3">
        <v>3</v>
      </c>
      <c r="KF9" s="3">
        <v>4</v>
      </c>
      <c r="KG9" s="3">
        <v>5</v>
      </c>
      <c r="KH9" s="3">
        <v>6</v>
      </c>
      <c r="KI9" s="3">
        <v>7</v>
      </c>
      <c r="KJ9" s="3">
        <v>8</v>
      </c>
      <c r="KK9" s="3">
        <v>1</v>
      </c>
      <c r="KL9" s="3">
        <v>2</v>
      </c>
      <c r="KM9" s="3">
        <v>3</v>
      </c>
      <c r="KN9" s="3">
        <v>4</v>
      </c>
      <c r="KO9" s="3">
        <v>5</v>
      </c>
      <c r="KP9" s="3">
        <v>6</v>
      </c>
      <c r="KQ9" s="3">
        <v>1</v>
      </c>
      <c r="KR9" s="3">
        <v>2</v>
      </c>
      <c r="KS9" s="3">
        <v>3</v>
      </c>
      <c r="KT9" s="3">
        <v>4</v>
      </c>
      <c r="KU9" s="3">
        <v>5</v>
      </c>
      <c r="KV9" s="3">
        <v>6</v>
      </c>
      <c r="KW9" s="3">
        <v>1</v>
      </c>
      <c r="KX9" s="3">
        <v>2</v>
      </c>
      <c r="KY9" s="3">
        <v>3</v>
      </c>
      <c r="KZ9" s="3">
        <v>4</v>
      </c>
      <c r="LA9" s="3">
        <v>5</v>
      </c>
      <c r="LB9" s="3">
        <v>6</v>
      </c>
      <c r="LC9" s="3">
        <v>7</v>
      </c>
      <c r="LD9" s="3">
        <v>1</v>
      </c>
      <c r="LE9" s="3">
        <v>2</v>
      </c>
      <c r="LF9" s="3">
        <v>3</v>
      </c>
      <c r="LG9" s="3">
        <v>4</v>
      </c>
      <c r="LH9" s="3">
        <v>5</v>
      </c>
      <c r="LI9" s="3">
        <v>6</v>
      </c>
      <c r="LJ9" s="3">
        <v>7</v>
      </c>
      <c r="LK9" s="3">
        <v>1</v>
      </c>
      <c r="LL9" s="3">
        <v>2</v>
      </c>
      <c r="LM9" s="3">
        <v>3</v>
      </c>
      <c r="LN9" s="3">
        <v>4</v>
      </c>
      <c r="LO9" s="3">
        <v>5</v>
      </c>
      <c r="LP9" s="3">
        <v>6</v>
      </c>
      <c r="LQ9" s="3">
        <v>7</v>
      </c>
      <c r="LR9" s="3">
        <v>1</v>
      </c>
      <c r="LS9" s="3">
        <v>2</v>
      </c>
      <c r="LT9" s="3">
        <v>3</v>
      </c>
      <c r="LU9" s="3">
        <v>4</v>
      </c>
      <c r="LV9" s="3">
        <v>5</v>
      </c>
      <c r="LW9" s="3">
        <v>1</v>
      </c>
      <c r="LX9" s="3">
        <v>2</v>
      </c>
      <c r="LY9" s="3">
        <v>3</v>
      </c>
      <c r="LZ9" s="3">
        <v>4</v>
      </c>
      <c r="MA9" s="3">
        <v>5</v>
      </c>
      <c r="MB9" s="3">
        <v>6</v>
      </c>
      <c r="MC9" s="3">
        <v>7</v>
      </c>
      <c r="MD9" s="3">
        <v>8</v>
      </c>
      <c r="ME9" s="3">
        <v>1</v>
      </c>
      <c r="MF9" s="3">
        <v>2</v>
      </c>
      <c r="MG9" s="3">
        <v>3</v>
      </c>
      <c r="MH9" s="3">
        <v>4</v>
      </c>
      <c r="MI9" s="3">
        <v>5</v>
      </c>
      <c r="MJ9" s="3">
        <v>6</v>
      </c>
      <c r="MK9" s="3">
        <v>7</v>
      </c>
      <c r="ML9" s="3">
        <v>8</v>
      </c>
      <c r="MM9" s="3">
        <v>1</v>
      </c>
      <c r="MN9" s="3">
        <v>2</v>
      </c>
      <c r="MO9" s="3">
        <v>3</v>
      </c>
      <c r="MP9" s="3">
        <v>4</v>
      </c>
      <c r="MQ9" s="3">
        <v>5</v>
      </c>
      <c r="MR9" s="3">
        <v>6</v>
      </c>
      <c r="MS9" s="3">
        <v>1</v>
      </c>
      <c r="MT9" s="3">
        <v>2</v>
      </c>
      <c r="MU9" s="3">
        <v>3</v>
      </c>
      <c r="MV9" s="3">
        <v>4</v>
      </c>
      <c r="MW9" s="3">
        <v>5</v>
      </c>
      <c r="MX9" s="3">
        <v>6</v>
      </c>
      <c r="MY9" s="3">
        <v>1</v>
      </c>
      <c r="MZ9" s="3">
        <v>2</v>
      </c>
      <c r="NA9" s="3">
        <v>3</v>
      </c>
      <c r="NB9" s="3">
        <v>4</v>
      </c>
      <c r="NC9" s="3">
        <v>5</v>
      </c>
      <c r="ND9" s="3">
        <v>6</v>
      </c>
      <c r="NE9" s="3">
        <v>7</v>
      </c>
      <c r="NF9" s="3">
        <v>1</v>
      </c>
      <c r="NG9" s="3">
        <v>2</v>
      </c>
      <c r="NH9" s="3">
        <v>3</v>
      </c>
      <c r="NI9" s="3">
        <v>4</v>
      </c>
      <c r="NJ9" s="3">
        <v>5</v>
      </c>
      <c r="NK9" s="3">
        <v>6</v>
      </c>
      <c r="NL9" s="3">
        <v>7</v>
      </c>
      <c r="NM9" s="3">
        <v>1</v>
      </c>
      <c r="NN9" s="3">
        <v>2</v>
      </c>
      <c r="NO9" s="3">
        <v>3</v>
      </c>
      <c r="NP9" s="3">
        <v>4</v>
      </c>
      <c r="NQ9" s="3">
        <v>5</v>
      </c>
      <c r="NR9" s="3">
        <v>6</v>
      </c>
      <c r="NS9" s="3">
        <v>7</v>
      </c>
      <c r="NT9" s="3">
        <v>1</v>
      </c>
      <c r="NU9" s="3">
        <v>2</v>
      </c>
      <c r="NV9" s="3">
        <v>3</v>
      </c>
      <c r="NW9" s="3">
        <v>4</v>
      </c>
      <c r="NX9" s="3">
        <v>5</v>
      </c>
      <c r="NY9" s="3">
        <v>6</v>
      </c>
      <c r="NZ9" s="3">
        <v>7</v>
      </c>
      <c r="OA9" s="3">
        <v>1</v>
      </c>
      <c r="OB9" s="3">
        <v>2</v>
      </c>
      <c r="OC9" s="3">
        <v>3</v>
      </c>
      <c r="OD9" s="3">
        <v>4</v>
      </c>
      <c r="OE9" s="3">
        <v>1</v>
      </c>
      <c r="OF9" s="3">
        <v>2</v>
      </c>
      <c r="OG9" s="3">
        <v>3</v>
      </c>
      <c r="OH9" s="3">
        <v>4</v>
      </c>
      <c r="OI9" s="3">
        <v>5</v>
      </c>
      <c r="OJ9" s="3">
        <v>6</v>
      </c>
      <c r="OK9" s="3">
        <v>7</v>
      </c>
      <c r="OL9" s="3">
        <v>1</v>
      </c>
      <c r="OM9" s="3">
        <v>2</v>
      </c>
      <c r="ON9" s="3">
        <v>3</v>
      </c>
      <c r="OO9" s="3">
        <v>4</v>
      </c>
      <c r="OP9" s="3">
        <v>5</v>
      </c>
      <c r="OQ9" s="3">
        <v>6</v>
      </c>
      <c r="OR9" s="3">
        <v>1</v>
      </c>
      <c r="OS9" s="3">
        <v>2</v>
      </c>
      <c r="OT9" s="3">
        <v>3</v>
      </c>
      <c r="OU9" s="3">
        <v>4</v>
      </c>
      <c r="OV9" s="3">
        <v>5</v>
      </c>
      <c r="OW9" s="3">
        <v>6</v>
      </c>
      <c r="OX9" s="3">
        <v>7</v>
      </c>
      <c r="OY9" s="3">
        <v>1</v>
      </c>
      <c r="OZ9" s="3">
        <v>2</v>
      </c>
      <c r="PA9" s="3">
        <v>3</v>
      </c>
      <c r="PB9" s="3">
        <v>4</v>
      </c>
      <c r="PC9" s="3">
        <v>5</v>
      </c>
      <c r="PD9" s="3">
        <v>6</v>
      </c>
      <c r="PE9" s="3">
        <v>7</v>
      </c>
      <c r="PF9" s="3">
        <v>8</v>
      </c>
      <c r="PG9" s="3">
        <v>1</v>
      </c>
      <c r="PH9" s="3">
        <v>2</v>
      </c>
      <c r="PI9" s="3">
        <v>3</v>
      </c>
      <c r="PJ9" s="3">
        <v>4</v>
      </c>
      <c r="PK9" s="3">
        <v>5</v>
      </c>
      <c r="PL9" s="3">
        <v>6</v>
      </c>
      <c r="PM9" s="3">
        <v>1</v>
      </c>
      <c r="PN9" s="3">
        <v>2</v>
      </c>
      <c r="PO9" s="3">
        <v>3</v>
      </c>
      <c r="PP9" s="3">
        <v>4</v>
      </c>
      <c r="PQ9" s="3">
        <v>5</v>
      </c>
      <c r="PR9" s="3">
        <v>6</v>
      </c>
      <c r="PS9" s="3">
        <v>7</v>
      </c>
      <c r="PT9" s="3">
        <v>8</v>
      </c>
      <c r="PU9" s="3">
        <v>1</v>
      </c>
      <c r="PV9" s="3">
        <v>2</v>
      </c>
      <c r="PW9" s="3">
        <v>3</v>
      </c>
      <c r="PX9" s="3">
        <v>4</v>
      </c>
      <c r="PY9" s="3">
        <v>5</v>
      </c>
      <c r="PZ9" s="3">
        <v>6</v>
      </c>
      <c r="QA9" s="3">
        <v>7</v>
      </c>
      <c r="QB9" s="3">
        <v>1</v>
      </c>
      <c r="QC9" s="3">
        <v>2</v>
      </c>
      <c r="QD9" s="3">
        <v>3</v>
      </c>
      <c r="QE9" s="3">
        <v>4</v>
      </c>
      <c r="QF9" s="3">
        <v>5</v>
      </c>
      <c r="QG9" s="3">
        <v>6</v>
      </c>
      <c r="QH9" s="3">
        <v>7</v>
      </c>
      <c r="QI9" s="3">
        <v>8</v>
      </c>
      <c r="QJ9" s="3">
        <v>9</v>
      </c>
      <c r="QK9" s="3">
        <v>1</v>
      </c>
      <c r="QL9" s="3">
        <v>2</v>
      </c>
      <c r="QM9" s="3">
        <v>3</v>
      </c>
      <c r="QN9" s="3">
        <v>4</v>
      </c>
      <c r="QO9" s="3">
        <v>5</v>
      </c>
      <c r="QP9" s="3">
        <v>6</v>
      </c>
      <c r="QQ9" s="3">
        <v>1</v>
      </c>
      <c r="QR9" s="3">
        <v>2</v>
      </c>
      <c r="QS9" s="3">
        <v>3</v>
      </c>
      <c r="QT9" s="3">
        <v>4</v>
      </c>
      <c r="QU9" s="3">
        <v>5</v>
      </c>
      <c r="QV9" s="3">
        <v>6</v>
      </c>
      <c r="QW9" s="3">
        <v>1</v>
      </c>
      <c r="QX9" s="3">
        <v>2</v>
      </c>
      <c r="QY9" s="3">
        <v>3</v>
      </c>
      <c r="QZ9" s="3">
        <v>4</v>
      </c>
      <c r="RA9" s="3">
        <v>5</v>
      </c>
      <c r="RB9" s="3">
        <v>6</v>
      </c>
      <c r="RC9" s="3">
        <v>7</v>
      </c>
      <c r="RD9" s="3">
        <v>1</v>
      </c>
      <c r="RE9" s="3">
        <v>2</v>
      </c>
      <c r="RF9" s="3">
        <v>3</v>
      </c>
      <c r="RG9" s="3">
        <v>4</v>
      </c>
      <c r="RH9" s="3">
        <v>5</v>
      </c>
      <c r="RI9" s="3">
        <v>6</v>
      </c>
      <c r="RJ9" s="3">
        <v>7</v>
      </c>
      <c r="RK9" s="3">
        <v>1</v>
      </c>
      <c r="RL9" s="3">
        <v>2</v>
      </c>
      <c r="RM9" s="3">
        <v>3</v>
      </c>
      <c r="RN9" s="3">
        <v>4</v>
      </c>
      <c r="RO9" s="3">
        <v>5</v>
      </c>
      <c r="RP9" s="3">
        <v>6</v>
      </c>
      <c r="RQ9" s="3">
        <v>1</v>
      </c>
      <c r="RR9" s="3">
        <v>2</v>
      </c>
      <c r="RS9" s="3">
        <v>3</v>
      </c>
      <c r="RT9" s="3">
        <v>4</v>
      </c>
      <c r="RU9" s="3">
        <v>5</v>
      </c>
      <c r="RV9" s="3">
        <v>6</v>
      </c>
      <c r="RW9" s="3">
        <v>7</v>
      </c>
      <c r="RX9" s="3">
        <v>8</v>
      </c>
      <c r="RY9" s="3">
        <v>9</v>
      </c>
      <c r="RZ9" s="3">
        <v>1</v>
      </c>
      <c r="SA9" s="3">
        <v>2</v>
      </c>
      <c r="SB9" s="3">
        <v>3</v>
      </c>
      <c r="SC9" s="3">
        <v>4</v>
      </c>
      <c r="SD9" s="3">
        <v>5</v>
      </c>
      <c r="SE9" s="3">
        <v>6</v>
      </c>
      <c r="SF9" s="3">
        <v>1</v>
      </c>
      <c r="SG9" s="3">
        <v>2</v>
      </c>
      <c r="SH9" s="3">
        <v>3</v>
      </c>
      <c r="SI9" s="3">
        <v>4</v>
      </c>
      <c r="SJ9" s="3">
        <v>5</v>
      </c>
      <c r="SK9" s="3">
        <v>6</v>
      </c>
      <c r="SL9" s="3">
        <v>1</v>
      </c>
      <c r="SM9" s="3">
        <v>2</v>
      </c>
      <c r="SN9" s="3">
        <v>3</v>
      </c>
      <c r="SO9" s="3">
        <v>4</v>
      </c>
      <c r="SP9" s="3">
        <v>5</v>
      </c>
      <c r="SQ9" s="3">
        <v>6</v>
      </c>
      <c r="SR9" s="3">
        <v>7</v>
      </c>
      <c r="SS9" s="3">
        <v>8</v>
      </c>
      <c r="ST9" s="3">
        <v>9</v>
      </c>
      <c r="SU9" s="3">
        <v>1</v>
      </c>
      <c r="SV9" s="3">
        <v>2</v>
      </c>
      <c r="SW9" s="3">
        <v>3</v>
      </c>
      <c r="SX9" s="3">
        <v>4</v>
      </c>
      <c r="SY9" s="3">
        <v>1</v>
      </c>
      <c r="SZ9" s="3">
        <v>2</v>
      </c>
      <c r="TA9" s="3">
        <v>3</v>
      </c>
      <c r="TB9" s="3">
        <v>4</v>
      </c>
      <c r="TC9" s="3">
        <v>5</v>
      </c>
      <c r="TD9" s="3">
        <v>6</v>
      </c>
      <c r="TE9" s="3">
        <v>7</v>
      </c>
      <c r="TF9" s="3">
        <v>1</v>
      </c>
      <c r="TG9" s="3">
        <v>2</v>
      </c>
      <c r="TH9" s="3">
        <v>3</v>
      </c>
      <c r="TI9" s="3">
        <v>4</v>
      </c>
      <c r="TJ9" s="3">
        <v>5</v>
      </c>
      <c r="TK9" s="3">
        <v>6</v>
      </c>
      <c r="TL9" s="3">
        <v>1</v>
      </c>
      <c r="TM9" s="3">
        <v>2</v>
      </c>
      <c r="TN9" s="3">
        <v>3</v>
      </c>
      <c r="TO9" s="3">
        <v>4</v>
      </c>
      <c r="TP9" s="3">
        <v>5</v>
      </c>
      <c r="TQ9" s="3">
        <v>6</v>
      </c>
      <c r="TR9" s="3">
        <v>1</v>
      </c>
      <c r="TS9" s="3">
        <v>2</v>
      </c>
      <c r="TT9" s="3">
        <v>3</v>
      </c>
      <c r="TU9" s="3">
        <v>4</v>
      </c>
      <c r="TV9" s="3">
        <v>5</v>
      </c>
      <c r="TW9" s="3">
        <v>6</v>
      </c>
      <c r="TX9" s="37" t="s">
        <v>112</v>
      </c>
      <c r="TY9" s="37" t="s">
        <v>113</v>
      </c>
      <c r="TZ9" s="37" t="s">
        <v>114</v>
      </c>
      <c r="UA9" s="37" t="s">
        <v>115</v>
      </c>
      <c r="UB9" s="37" t="s">
        <v>116</v>
      </c>
      <c r="UC9" s="37" t="s">
        <v>117</v>
      </c>
      <c r="UD9" s="37" t="s">
        <v>118</v>
      </c>
      <c r="UE9" s="37" t="s">
        <v>119</v>
      </c>
      <c r="UF9" s="37" t="s">
        <v>112</v>
      </c>
      <c r="UG9" s="37" t="s">
        <v>113</v>
      </c>
      <c r="UH9" s="37" t="s">
        <v>114</v>
      </c>
      <c r="UI9" s="37" t="s">
        <v>115</v>
      </c>
      <c r="UJ9" s="37" t="s">
        <v>116</v>
      </c>
      <c r="UK9" s="37" t="s">
        <v>117</v>
      </c>
      <c r="UL9" s="37" t="s">
        <v>118</v>
      </c>
      <c r="UM9" s="37" t="s">
        <v>119</v>
      </c>
      <c r="UN9" s="37" t="s">
        <v>120</v>
      </c>
      <c r="UO9" s="37" t="s">
        <v>112</v>
      </c>
      <c r="UP9" s="37" t="s">
        <v>113</v>
      </c>
      <c r="UQ9" s="37" t="s">
        <v>114</v>
      </c>
    </row>
    <row r="10" spans="1:563" s="3" customFormat="1" x14ac:dyDescent="0.2">
      <c r="A10" s="16" t="s">
        <v>121</v>
      </c>
      <c r="B10" s="3" t="s">
        <v>122</v>
      </c>
      <c r="C10" s="3" t="s">
        <v>123</v>
      </c>
      <c r="D10" s="3" t="s">
        <v>124</v>
      </c>
      <c r="E10" s="3" t="s">
        <v>125</v>
      </c>
      <c r="F10" s="3" t="s">
        <v>126</v>
      </c>
      <c r="G10" s="3" t="s">
        <v>127</v>
      </c>
      <c r="H10" s="3" t="s">
        <v>128</v>
      </c>
      <c r="I10" s="3" t="s">
        <v>129</v>
      </c>
      <c r="J10" s="3" t="s">
        <v>130</v>
      </c>
      <c r="K10" s="3" t="s">
        <v>131</v>
      </c>
      <c r="L10" s="3" t="s">
        <v>122</v>
      </c>
      <c r="M10" s="3" t="s">
        <v>125</v>
      </c>
      <c r="N10" s="3" t="s">
        <v>124</v>
      </c>
      <c r="O10" s="3" t="s">
        <v>126</v>
      </c>
      <c r="P10" s="3" t="s">
        <v>127</v>
      </c>
      <c r="Q10" s="3" t="s">
        <v>132</v>
      </c>
      <c r="R10" s="3" t="s">
        <v>128</v>
      </c>
      <c r="S10" s="3" t="s">
        <v>129</v>
      </c>
      <c r="T10" s="3" t="s">
        <v>130</v>
      </c>
      <c r="U10" s="3" t="s">
        <v>131</v>
      </c>
      <c r="V10" s="3" t="s">
        <v>122</v>
      </c>
      <c r="W10" s="3" t="s">
        <v>125</v>
      </c>
      <c r="X10" s="3" t="s">
        <v>124</v>
      </c>
      <c r="Y10" s="3" t="s">
        <v>133</v>
      </c>
      <c r="Z10" s="3" t="s">
        <v>129</v>
      </c>
      <c r="AA10" s="3" t="s">
        <v>127</v>
      </c>
      <c r="AB10" s="3" t="s">
        <v>132</v>
      </c>
      <c r="AC10" s="3" t="s">
        <v>134</v>
      </c>
      <c r="AD10" s="3" t="s">
        <v>128</v>
      </c>
      <c r="AE10" s="3" t="s">
        <v>131</v>
      </c>
      <c r="AF10" s="3" t="s">
        <v>122</v>
      </c>
      <c r="AG10" s="3" t="s">
        <v>135</v>
      </c>
      <c r="AH10" s="3" t="s">
        <v>136</v>
      </c>
      <c r="AI10" s="3" t="s">
        <v>125</v>
      </c>
      <c r="AJ10" s="3" t="s">
        <v>124</v>
      </c>
      <c r="AK10" s="3" t="s">
        <v>137</v>
      </c>
      <c r="AL10" s="3" t="s">
        <v>138</v>
      </c>
      <c r="AM10" s="3" t="s">
        <v>139</v>
      </c>
      <c r="AN10" s="3" t="s">
        <v>122</v>
      </c>
      <c r="AO10" s="3" t="s">
        <v>140</v>
      </c>
      <c r="AP10" s="3" t="s">
        <v>141</v>
      </c>
      <c r="AQ10" s="3" t="s">
        <v>126</v>
      </c>
      <c r="AR10" s="3" t="s">
        <v>142</v>
      </c>
      <c r="AS10" s="3" t="s">
        <v>143</v>
      </c>
      <c r="AT10" s="3" t="s">
        <v>144</v>
      </c>
      <c r="AU10" s="3" t="s">
        <v>131</v>
      </c>
      <c r="AV10" s="3" t="s">
        <v>145</v>
      </c>
      <c r="AW10" s="3" t="s">
        <v>124</v>
      </c>
      <c r="AX10" s="3" t="s">
        <v>146</v>
      </c>
      <c r="AY10" s="3" t="s">
        <v>132</v>
      </c>
      <c r="AZ10" s="3" t="s">
        <v>127</v>
      </c>
      <c r="BA10" s="3" t="s">
        <v>147</v>
      </c>
      <c r="BB10" s="3" t="s">
        <v>131</v>
      </c>
      <c r="BC10" s="3" t="s">
        <v>148</v>
      </c>
      <c r="BD10" s="3" t="s">
        <v>149</v>
      </c>
      <c r="BE10" s="3" t="s">
        <v>145</v>
      </c>
      <c r="BF10" s="3" t="s">
        <v>150</v>
      </c>
      <c r="BG10" s="3" t="s">
        <v>124</v>
      </c>
      <c r="BH10" s="3" t="s">
        <v>151</v>
      </c>
      <c r="BI10" s="3" t="s">
        <v>146</v>
      </c>
      <c r="BJ10" s="3" t="s">
        <v>132</v>
      </c>
      <c r="BK10" s="3" t="s">
        <v>141</v>
      </c>
      <c r="BL10" s="3" t="s">
        <v>144</v>
      </c>
      <c r="BM10" s="3" t="s">
        <v>131</v>
      </c>
      <c r="BN10" s="3" t="s">
        <v>145</v>
      </c>
      <c r="BO10" s="3" t="s">
        <v>152</v>
      </c>
      <c r="BP10" s="3" t="s">
        <v>153</v>
      </c>
      <c r="BQ10" s="3" t="s">
        <v>131</v>
      </c>
      <c r="BR10" s="3" t="s">
        <v>145</v>
      </c>
      <c r="BS10" s="3" t="s">
        <v>154</v>
      </c>
      <c r="BT10" s="3" t="s">
        <v>155</v>
      </c>
      <c r="BU10" s="3" t="s">
        <v>156</v>
      </c>
      <c r="BV10" s="3" t="s">
        <v>157</v>
      </c>
      <c r="BW10" s="3" t="s">
        <v>158</v>
      </c>
      <c r="BX10" s="3" t="s">
        <v>159</v>
      </c>
      <c r="BY10" s="3" t="s">
        <v>160</v>
      </c>
      <c r="BZ10" s="3" t="s">
        <v>161</v>
      </c>
      <c r="CA10" s="3" t="s">
        <v>145</v>
      </c>
      <c r="CB10" s="3" t="s">
        <v>162</v>
      </c>
      <c r="CC10" s="3" t="s">
        <v>163</v>
      </c>
      <c r="CD10" s="3" t="s">
        <v>164</v>
      </c>
      <c r="CE10" s="3" t="s">
        <v>165</v>
      </c>
      <c r="CF10" s="3" t="s">
        <v>166</v>
      </c>
      <c r="CG10" s="3" t="s">
        <v>150</v>
      </c>
      <c r="CH10" s="3" t="s">
        <v>167</v>
      </c>
      <c r="CI10" s="3" t="s">
        <v>168</v>
      </c>
      <c r="CJ10" s="3" t="s">
        <v>169</v>
      </c>
      <c r="CK10" s="3" t="s">
        <v>170</v>
      </c>
      <c r="CL10" s="3" t="s">
        <v>145</v>
      </c>
      <c r="CM10" s="3" t="s">
        <v>171</v>
      </c>
      <c r="CN10" s="3" t="s">
        <v>144</v>
      </c>
      <c r="CO10" s="3" t="s">
        <v>131</v>
      </c>
      <c r="CP10" s="3" t="s">
        <v>172</v>
      </c>
      <c r="CQ10" s="3" t="s">
        <v>173</v>
      </c>
      <c r="CR10" s="3" t="s">
        <v>174</v>
      </c>
      <c r="CS10" s="3" t="s">
        <v>175</v>
      </c>
      <c r="CT10" s="3" t="s">
        <v>176</v>
      </c>
      <c r="CU10" s="3" t="s">
        <v>177</v>
      </c>
      <c r="CV10" s="3" t="s">
        <v>145</v>
      </c>
      <c r="CW10" s="3" t="s">
        <v>178</v>
      </c>
      <c r="CX10" s="3" t="s">
        <v>179</v>
      </c>
      <c r="CY10" s="3" t="s">
        <v>180</v>
      </c>
      <c r="CZ10" s="3" t="s">
        <v>181</v>
      </c>
      <c r="DA10" s="3" t="s">
        <v>182</v>
      </c>
      <c r="DB10" s="3" t="s">
        <v>183</v>
      </c>
      <c r="DC10" s="3" t="s">
        <v>184</v>
      </c>
      <c r="DD10" s="3" t="s">
        <v>185</v>
      </c>
      <c r="DE10" s="3" t="s">
        <v>186</v>
      </c>
      <c r="DF10" s="3" t="s">
        <v>145</v>
      </c>
      <c r="DG10" s="3" t="s">
        <v>187</v>
      </c>
      <c r="DH10" s="3" t="s">
        <v>188</v>
      </c>
      <c r="DI10" s="3" t="s">
        <v>189</v>
      </c>
      <c r="DJ10" s="3" t="s">
        <v>129</v>
      </c>
      <c r="DK10" s="3" t="s">
        <v>190</v>
      </c>
      <c r="DL10" s="3" t="s">
        <v>147</v>
      </c>
      <c r="DM10" s="3" t="s">
        <v>145</v>
      </c>
      <c r="DN10" s="3" t="s">
        <v>191</v>
      </c>
      <c r="DO10" s="3" t="s">
        <v>166</v>
      </c>
      <c r="DP10" s="3" t="s">
        <v>192</v>
      </c>
      <c r="DQ10" s="3" t="s">
        <v>193</v>
      </c>
      <c r="DR10" s="3" t="s">
        <v>144</v>
      </c>
      <c r="DS10" s="3" t="s">
        <v>131</v>
      </c>
      <c r="DT10" s="3" t="s">
        <v>194</v>
      </c>
      <c r="DU10" s="3" t="s">
        <v>195</v>
      </c>
      <c r="DV10" s="3" t="s">
        <v>145</v>
      </c>
      <c r="DW10" s="3" t="s">
        <v>196</v>
      </c>
      <c r="DX10" s="3" t="s">
        <v>197</v>
      </c>
      <c r="DY10" s="3" t="s">
        <v>198</v>
      </c>
      <c r="DZ10" s="3" t="s">
        <v>199</v>
      </c>
      <c r="EA10" s="3" t="s">
        <v>200</v>
      </c>
      <c r="EB10" s="3" t="s">
        <v>127</v>
      </c>
      <c r="EC10" s="3" t="s">
        <v>128</v>
      </c>
      <c r="ED10" s="3" t="s">
        <v>130</v>
      </c>
      <c r="EE10" s="3" t="s">
        <v>145</v>
      </c>
      <c r="EF10" s="3" t="s">
        <v>125</v>
      </c>
      <c r="EG10" s="3" t="s">
        <v>124</v>
      </c>
      <c r="EH10" s="3" t="s">
        <v>129</v>
      </c>
      <c r="EI10" s="3" t="s">
        <v>127</v>
      </c>
      <c r="EJ10" s="3" t="s">
        <v>128</v>
      </c>
      <c r="EK10" s="3" t="s">
        <v>141</v>
      </c>
      <c r="EL10" s="3" t="s">
        <v>144</v>
      </c>
      <c r="EM10" s="3" t="s">
        <v>131</v>
      </c>
      <c r="EN10" s="3" t="s">
        <v>145</v>
      </c>
      <c r="EO10" s="3" t="s">
        <v>126</v>
      </c>
      <c r="EP10" s="3" t="s">
        <v>201</v>
      </c>
      <c r="EQ10" s="3" t="s">
        <v>133</v>
      </c>
      <c r="ER10" s="3" t="s">
        <v>202</v>
      </c>
      <c r="ES10" s="3" t="s">
        <v>203</v>
      </c>
      <c r="ET10" s="3" t="s">
        <v>204</v>
      </c>
      <c r="EU10" s="3" t="s">
        <v>205</v>
      </c>
      <c r="EV10" s="3" t="s">
        <v>206</v>
      </c>
      <c r="EW10" s="3" t="s">
        <v>145</v>
      </c>
      <c r="EX10" s="3" t="s">
        <v>144</v>
      </c>
      <c r="EY10" s="3" t="s">
        <v>131</v>
      </c>
      <c r="EZ10" s="3" t="s">
        <v>207</v>
      </c>
      <c r="FA10" s="3" t="s">
        <v>208</v>
      </c>
      <c r="FB10" s="3" t="s">
        <v>209</v>
      </c>
      <c r="FC10" s="3" t="s">
        <v>210</v>
      </c>
      <c r="FD10" s="3" t="s">
        <v>211</v>
      </c>
      <c r="FE10" s="3" t="s">
        <v>212</v>
      </c>
      <c r="FF10" s="3" t="s">
        <v>213</v>
      </c>
      <c r="FG10" s="3" t="s">
        <v>145</v>
      </c>
      <c r="FH10" s="3" t="s">
        <v>214</v>
      </c>
      <c r="FI10" s="3" t="s">
        <v>146</v>
      </c>
      <c r="FJ10" s="3" t="s">
        <v>132</v>
      </c>
      <c r="FK10" s="3" t="s">
        <v>215</v>
      </c>
      <c r="FL10" s="3" t="s">
        <v>145</v>
      </c>
      <c r="FM10" s="3" t="s">
        <v>216</v>
      </c>
      <c r="FN10" s="3" t="s">
        <v>217</v>
      </c>
      <c r="FO10" s="3" t="s">
        <v>218</v>
      </c>
      <c r="FP10" s="3" t="s">
        <v>131</v>
      </c>
      <c r="FQ10" s="3" t="s">
        <v>145</v>
      </c>
      <c r="FR10" s="3" t="s">
        <v>219</v>
      </c>
      <c r="FS10" s="3" t="s">
        <v>220</v>
      </c>
      <c r="FT10" s="3" t="s">
        <v>221</v>
      </c>
      <c r="FU10" s="3" t="s">
        <v>132</v>
      </c>
      <c r="FV10" s="3" t="s">
        <v>191</v>
      </c>
      <c r="FW10" s="3" t="s">
        <v>222</v>
      </c>
      <c r="FX10" s="3" t="s">
        <v>147</v>
      </c>
      <c r="FY10" s="3" t="s">
        <v>145</v>
      </c>
      <c r="FZ10" s="3" t="s">
        <v>223</v>
      </c>
      <c r="GA10" s="3" t="s">
        <v>224</v>
      </c>
      <c r="GB10" s="3" t="s">
        <v>225</v>
      </c>
      <c r="GC10" s="3" t="s">
        <v>226</v>
      </c>
      <c r="GD10" s="3" t="s">
        <v>227</v>
      </c>
      <c r="GE10" s="3" t="s">
        <v>228</v>
      </c>
      <c r="GF10" s="3" t="s">
        <v>145</v>
      </c>
      <c r="GG10" s="3" t="s">
        <v>213</v>
      </c>
      <c r="GH10" s="3" t="s">
        <v>229</v>
      </c>
      <c r="GI10" s="3" t="s">
        <v>230</v>
      </c>
      <c r="GJ10" s="3" t="s">
        <v>131</v>
      </c>
      <c r="GK10" s="3" t="s">
        <v>231</v>
      </c>
      <c r="GL10" s="3" t="s">
        <v>232</v>
      </c>
      <c r="GM10" s="3" t="s">
        <v>233</v>
      </c>
      <c r="GN10" s="3" t="s">
        <v>145</v>
      </c>
      <c r="GO10" s="3" t="s">
        <v>123</v>
      </c>
      <c r="GP10" s="3" t="s">
        <v>146</v>
      </c>
      <c r="GQ10" s="3" t="s">
        <v>132</v>
      </c>
      <c r="GR10" s="3" t="s">
        <v>234</v>
      </c>
      <c r="GS10" s="3" t="s">
        <v>235</v>
      </c>
      <c r="GT10" s="3" t="s">
        <v>145</v>
      </c>
      <c r="GU10" s="3" t="s">
        <v>144</v>
      </c>
      <c r="GV10" s="3" t="s">
        <v>131</v>
      </c>
      <c r="GW10" s="3" t="s">
        <v>236</v>
      </c>
      <c r="GX10" s="3" t="s">
        <v>237</v>
      </c>
      <c r="GY10" s="3" t="s">
        <v>145</v>
      </c>
      <c r="GZ10" s="3" t="s">
        <v>238</v>
      </c>
      <c r="HA10" s="3" t="s">
        <v>239</v>
      </c>
      <c r="HB10" s="3" t="s">
        <v>240</v>
      </c>
      <c r="HC10" s="3" t="s">
        <v>241</v>
      </c>
      <c r="HD10" s="3" t="s">
        <v>242</v>
      </c>
      <c r="HE10" s="3" t="s">
        <v>145</v>
      </c>
      <c r="HF10" s="3" t="s">
        <v>166</v>
      </c>
      <c r="HG10" s="3" t="s">
        <v>193</v>
      </c>
      <c r="HH10" s="3" t="s">
        <v>144</v>
      </c>
      <c r="HI10" s="3" t="s">
        <v>131</v>
      </c>
      <c r="HJ10" s="3" t="s">
        <v>195</v>
      </c>
      <c r="HK10" s="3" t="s">
        <v>145</v>
      </c>
      <c r="HL10" s="3" t="s">
        <v>243</v>
      </c>
      <c r="HM10" s="3" t="s">
        <v>244</v>
      </c>
      <c r="HN10" s="3" t="s">
        <v>245</v>
      </c>
      <c r="HO10" s="3" t="s">
        <v>190</v>
      </c>
      <c r="HP10" s="3" t="s">
        <v>246</v>
      </c>
      <c r="HQ10" s="3" t="s">
        <v>247</v>
      </c>
      <c r="HR10" s="3" t="s">
        <v>145</v>
      </c>
      <c r="HS10" s="3" t="s">
        <v>212</v>
      </c>
      <c r="HT10" s="3" t="s">
        <v>166</v>
      </c>
      <c r="HU10" s="3" t="s">
        <v>193</v>
      </c>
      <c r="HV10" s="3" t="s">
        <v>248</v>
      </c>
      <c r="HW10" s="3" t="s">
        <v>144</v>
      </c>
      <c r="HX10" s="3" t="s">
        <v>131</v>
      </c>
      <c r="HY10" s="3" t="s">
        <v>249</v>
      </c>
      <c r="HZ10" s="3" t="s">
        <v>232</v>
      </c>
      <c r="IA10" s="3" t="s">
        <v>250</v>
      </c>
      <c r="IB10" s="3" t="s">
        <v>145</v>
      </c>
      <c r="IC10" s="3" t="s">
        <v>251</v>
      </c>
      <c r="ID10" s="3" t="s">
        <v>252</v>
      </c>
      <c r="IE10" s="3" t="s">
        <v>253</v>
      </c>
      <c r="IF10" s="3" t="s">
        <v>254</v>
      </c>
      <c r="IG10" s="3" t="s">
        <v>255</v>
      </c>
      <c r="IH10" s="3" t="s">
        <v>256</v>
      </c>
      <c r="II10" s="3" t="s">
        <v>257</v>
      </c>
      <c r="IJ10" s="3" t="s">
        <v>258</v>
      </c>
      <c r="IK10" s="3" t="s">
        <v>258</v>
      </c>
      <c r="IL10" s="3" t="s">
        <v>258</v>
      </c>
      <c r="IM10" s="3" t="s">
        <v>258</v>
      </c>
      <c r="IN10" s="3" t="s">
        <v>258</v>
      </c>
      <c r="IO10" s="3" t="s">
        <v>258</v>
      </c>
      <c r="IP10" s="3" t="s">
        <v>258</v>
      </c>
      <c r="IQ10" s="3" t="s">
        <v>258</v>
      </c>
      <c r="IR10" s="3" t="s">
        <v>257</v>
      </c>
      <c r="IS10" s="3" t="s">
        <v>258</v>
      </c>
      <c r="IT10" s="3" t="s">
        <v>258</v>
      </c>
      <c r="IU10" s="3" t="s">
        <v>258</v>
      </c>
      <c r="IV10" s="3" t="s">
        <v>258</v>
      </c>
      <c r="IW10" s="3" t="s">
        <v>258</v>
      </c>
      <c r="IX10" s="3" t="s">
        <v>258</v>
      </c>
      <c r="IY10" s="3" t="s">
        <v>257</v>
      </c>
      <c r="IZ10" s="3" t="s">
        <v>258</v>
      </c>
      <c r="JA10" s="3" t="s">
        <v>258</v>
      </c>
      <c r="JB10" s="3" t="s">
        <v>258</v>
      </c>
      <c r="JC10" s="3" t="s">
        <v>258</v>
      </c>
      <c r="JD10" s="3" t="s">
        <v>258</v>
      </c>
      <c r="JE10" s="3" t="s">
        <v>258</v>
      </c>
      <c r="JF10" s="3" t="s">
        <v>122</v>
      </c>
      <c r="JG10" s="3" t="s">
        <v>259</v>
      </c>
      <c r="JH10" s="3" t="s">
        <v>132</v>
      </c>
      <c r="JI10" s="3" t="s">
        <v>260</v>
      </c>
      <c r="JJ10" s="3" t="s">
        <v>261</v>
      </c>
      <c r="JK10" s="3" t="s">
        <v>168</v>
      </c>
      <c r="JL10" s="3" t="s">
        <v>262</v>
      </c>
      <c r="JM10" s="3" t="s">
        <v>263</v>
      </c>
      <c r="JN10" s="3" t="s">
        <v>122</v>
      </c>
      <c r="JO10" s="3" t="s">
        <v>264</v>
      </c>
      <c r="JP10" s="3" t="s">
        <v>265</v>
      </c>
      <c r="JQ10" s="3" t="s">
        <v>144</v>
      </c>
      <c r="JR10" s="3" t="s">
        <v>131</v>
      </c>
      <c r="JS10" s="3" t="s">
        <v>266</v>
      </c>
      <c r="JT10" s="3" t="s">
        <v>267</v>
      </c>
      <c r="JU10" s="3" t="s">
        <v>268</v>
      </c>
      <c r="JV10" s="3" t="s">
        <v>145</v>
      </c>
      <c r="JW10" s="3" t="s">
        <v>261</v>
      </c>
      <c r="JX10" s="3" t="s">
        <v>269</v>
      </c>
      <c r="JY10" s="3" t="s">
        <v>129</v>
      </c>
      <c r="JZ10" s="3" t="s">
        <v>190</v>
      </c>
      <c r="KA10" s="3" t="s">
        <v>147</v>
      </c>
      <c r="KB10" s="3" t="s">
        <v>191</v>
      </c>
      <c r="KC10" s="3" t="s">
        <v>145</v>
      </c>
      <c r="KD10" s="3" t="s">
        <v>166</v>
      </c>
      <c r="KE10" s="3" t="s">
        <v>192</v>
      </c>
      <c r="KF10" s="3" t="s">
        <v>193</v>
      </c>
      <c r="KG10" s="3" t="s">
        <v>144</v>
      </c>
      <c r="KH10" s="3" t="s">
        <v>131</v>
      </c>
      <c r="KI10" s="3" t="s">
        <v>194</v>
      </c>
      <c r="KJ10" s="3" t="s">
        <v>195</v>
      </c>
      <c r="KK10" s="3" t="s">
        <v>145</v>
      </c>
      <c r="KL10" s="3" t="s">
        <v>238</v>
      </c>
      <c r="KM10" s="3" t="s">
        <v>239</v>
      </c>
      <c r="KN10" s="3" t="s">
        <v>240</v>
      </c>
      <c r="KO10" s="3" t="s">
        <v>241</v>
      </c>
      <c r="KP10" s="3" t="s">
        <v>270</v>
      </c>
      <c r="KQ10" s="3" t="s">
        <v>145</v>
      </c>
      <c r="KR10" s="3" t="s">
        <v>166</v>
      </c>
      <c r="KS10" s="3" t="s">
        <v>193</v>
      </c>
      <c r="KT10" s="3" t="s">
        <v>144</v>
      </c>
      <c r="KU10" s="3" t="s">
        <v>131</v>
      </c>
      <c r="KV10" s="3" t="s">
        <v>195</v>
      </c>
      <c r="KW10" s="3" t="s">
        <v>145</v>
      </c>
      <c r="KX10" s="3" t="s">
        <v>243</v>
      </c>
      <c r="KY10" s="3" t="s">
        <v>244</v>
      </c>
      <c r="KZ10" s="3" t="s">
        <v>190</v>
      </c>
      <c r="LA10" s="3" t="s">
        <v>246</v>
      </c>
      <c r="LB10" s="3" t="s">
        <v>166</v>
      </c>
      <c r="LC10" s="3" t="s">
        <v>193</v>
      </c>
      <c r="LD10" s="3" t="s">
        <v>145</v>
      </c>
      <c r="LE10" s="3" t="s">
        <v>248</v>
      </c>
      <c r="LF10" s="3" t="s">
        <v>144</v>
      </c>
      <c r="LG10" s="3" t="s">
        <v>131</v>
      </c>
      <c r="LH10" s="3" t="s">
        <v>271</v>
      </c>
      <c r="LI10" s="3" t="s">
        <v>232</v>
      </c>
      <c r="LJ10" s="3" t="s">
        <v>250</v>
      </c>
      <c r="LK10" s="3" t="s">
        <v>145</v>
      </c>
      <c r="LL10" s="3" t="s">
        <v>237</v>
      </c>
      <c r="LM10" s="3" t="s">
        <v>252</v>
      </c>
      <c r="LN10" s="3" t="s">
        <v>253</v>
      </c>
      <c r="LO10" s="3" t="s">
        <v>254</v>
      </c>
      <c r="LP10" s="3" t="s">
        <v>272</v>
      </c>
      <c r="LQ10" s="3" t="s">
        <v>273</v>
      </c>
      <c r="LR10" s="3" t="s">
        <v>145</v>
      </c>
      <c r="LS10" s="3" t="s">
        <v>261</v>
      </c>
      <c r="LT10" s="3" t="s">
        <v>269</v>
      </c>
      <c r="LU10" s="3" t="s">
        <v>274</v>
      </c>
      <c r="LV10" s="3" t="s">
        <v>147</v>
      </c>
      <c r="LW10" s="3" t="s">
        <v>145</v>
      </c>
      <c r="LX10" s="3" t="s">
        <v>123</v>
      </c>
      <c r="LY10" s="3" t="s">
        <v>275</v>
      </c>
      <c r="LZ10" s="3" t="s">
        <v>276</v>
      </c>
      <c r="MA10" s="3" t="s">
        <v>277</v>
      </c>
      <c r="MB10" s="3" t="s">
        <v>278</v>
      </c>
      <c r="MC10" s="3" t="s">
        <v>190</v>
      </c>
      <c r="MD10" s="3" t="s">
        <v>191</v>
      </c>
      <c r="ME10" s="3" t="s">
        <v>145</v>
      </c>
      <c r="MF10" s="3" t="s">
        <v>166</v>
      </c>
      <c r="MG10" s="3" t="s">
        <v>192</v>
      </c>
      <c r="MH10" s="3" t="s">
        <v>193</v>
      </c>
      <c r="MI10" s="3" t="s">
        <v>144</v>
      </c>
      <c r="MJ10" s="3" t="s">
        <v>131</v>
      </c>
      <c r="MK10" s="3" t="s">
        <v>194</v>
      </c>
      <c r="ML10" s="3" t="s">
        <v>195</v>
      </c>
      <c r="MM10" s="3" t="s">
        <v>145</v>
      </c>
      <c r="MN10" s="3" t="s">
        <v>238</v>
      </c>
      <c r="MO10" s="3" t="s">
        <v>239</v>
      </c>
      <c r="MP10" s="3" t="s">
        <v>240</v>
      </c>
      <c r="MQ10" s="3" t="s">
        <v>241</v>
      </c>
      <c r="MR10" s="3" t="s">
        <v>279</v>
      </c>
      <c r="MS10" s="3" t="s">
        <v>145</v>
      </c>
      <c r="MT10" s="3" t="s">
        <v>166</v>
      </c>
      <c r="MU10" s="3" t="s">
        <v>193</v>
      </c>
      <c r="MV10" s="3" t="s">
        <v>144</v>
      </c>
      <c r="MW10" s="3" t="s">
        <v>131</v>
      </c>
      <c r="MX10" s="3" t="s">
        <v>195</v>
      </c>
      <c r="MY10" s="3" t="s">
        <v>145</v>
      </c>
      <c r="MZ10" s="3" t="s">
        <v>243</v>
      </c>
      <c r="NA10" s="3" t="s">
        <v>244</v>
      </c>
      <c r="NB10" s="3" t="s">
        <v>190</v>
      </c>
      <c r="NC10" s="3" t="s">
        <v>246</v>
      </c>
      <c r="ND10" s="3" t="s">
        <v>166</v>
      </c>
      <c r="NE10" s="3" t="s">
        <v>193</v>
      </c>
      <c r="NF10" s="3" t="s">
        <v>145</v>
      </c>
      <c r="NG10" s="3" t="s">
        <v>248</v>
      </c>
      <c r="NH10" s="3" t="s">
        <v>144</v>
      </c>
      <c r="NI10" s="3" t="s">
        <v>131</v>
      </c>
      <c r="NJ10" s="3" t="s">
        <v>271</v>
      </c>
      <c r="NK10" s="3" t="s">
        <v>232</v>
      </c>
      <c r="NL10" s="3" t="s">
        <v>250</v>
      </c>
      <c r="NM10" s="3" t="s">
        <v>145</v>
      </c>
      <c r="NN10" s="3" t="s">
        <v>237</v>
      </c>
      <c r="NO10" s="3" t="s">
        <v>252</v>
      </c>
      <c r="NP10" s="3" t="s">
        <v>253</v>
      </c>
      <c r="NQ10" s="3" t="s">
        <v>254</v>
      </c>
      <c r="NR10" s="3" t="s">
        <v>272</v>
      </c>
      <c r="NS10" s="3" t="s">
        <v>273</v>
      </c>
      <c r="NT10" s="3" t="s">
        <v>145</v>
      </c>
      <c r="NU10" s="3" t="s">
        <v>201</v>
      </c>
      <c r="NV10" s="3" t="s">
        <v>280</v>
      </c>
      <c r="NW10" s="3" t="s">
        <v>281</v>
      </c>
      <c r="NX10" s="3" t="s">
        <v>282</v>
      </c>
      <c r="NY10" s="3" t="s">
        <v>212</v>
      </c>
      <c r="NZ10" s="3" t="s">
        <v>213</v>
      </c>
      <c r="OA10" s="3" t="s">
        <v>145</v>
      </c>
      <c r="OB10" s="3" t="s">
        <v>283</v>
      </c>
      <c r="OC10" s="3" t="s">
        <v>284</v>
      </c>
      <c r="OD10" s="3" t="s">
        <v>285</v>
      </c>
      <c r="OE10" s="3" t="s">
        <v>145</v>
      </c>
      <c r="OF10" s="3" t="s">
        <v>286</v>
      </c>
      <c r="OG10" s="3" t="s">
        <v>287</v>
      </c>
      <c r="OH10" s="3" t="s">
        <v>208</v>
      </c>
      <c r="OI10" s="3" t="s">
        <v>209</v>
      </c>
      <c r="OJ10" s="3" t="s">
        <v>212</v>
      </c>
      <c r="OK10" s="3" t="s">
        <v>213</v>
      </c>
      <c r="OL10" s="3" t="s">
        <v>145</v>
      </c>
      <c r="OM10" s="3" t="s">
        <v>133</v>
      </c>
      <c r="ON10" s="3" t="s">
        <v>202</v>
      </c>
      <c r="OO10" s="3" t="s">
        <v>203</v>
      </c>
      <c r="OP10" s="3" t="s">
        <v>205</v>
      </c>
      <c r="OQ10" s="3" t="s">
        <v>206</v>
      </c>
      <c r="OR10" s="3" t="s">
        <v>145</v>
      </c>
      <c r="OS10" s="3" t="s">
        <v>288</v>
      </c>
      <c r="OT10" s="3" t="s">
        <v>289</v>
      </c>
      <c r="OU10" s="3" t="s">
        <v>290</v>
      </c>
      <c r="OV10" s="3" t="s">
        <v>291</v>
      </c>
      <c r="OW10" s="3" t="s">
        <v>292</v>
      </c>
      <c r="OX10" s="3" t="s">
        <v>286</v>
      </c>
      <c r="OY10" s="3" t="s">
        <v>145</v>
      </c>
      <c r="OZ10" s="3" t="s">
        <v>287</v>
      </c>
      <c r="PA10" s="3" t="s">
        <v>293</v>
      </c>
      <c r="PB10" s="3" t="s">
        <v>211</v>
      </c>
      <c r="PC10" s="3" t="s">
        <v>294</v>
      </c>
      <c r="PD10" s="3" t="s">
        <v>295</v>
      </c>
      <c r="PE10" s="3" t="s">
        <v>212</v>
      </c>
      <c r="PF10" s="3" t="s">
        <v>213</v>
      </c>
      <c r="PG10" s="3" t="s">
        <v>145</v>
      </c>
      <c r="PH10" s="3" t="s">
        <v>238</v>
      </c>
      <c r="PI10" s="3" t="s">
        <v>239</v>
      </c>
      <c r="PJ10" s="3" t="s">
        <v>240</v>
      </c>
      <c r="PK10" s="3" t="s">
        <v>241</v>
      </c>
      <c r="PL10" s="3" t="s">
        <v>242</v>
      </c>
      <c r="PM10" s="3" t="s">
        <v>145</v>
      </c>
      <c r="PN10" s="3" t="s">
        <v>166</v>
      </c>
      <c r="PO10" s="3" t="s">
        <v>193</v>
      </c>
      <c r="PP10" s="3" t="s">
        <v>144</v>
      </c>
      <c r="PQ10" s="3" t="s">
        <v>131</v>
      </c>
      <c r="PR10" s="3" t="s">
        <v>195</v>
      </c>
      <c r="PS10" s="3" t="s">
        <v>296</v>
      </c>
      <c r="PT10" s="3" t="s">
        <v>297</v>
      </c>
      <c r="PU10" s="3" t="s">
        <v>145</v>
      </c>
      <c r="PV10" s="3" t="s">
        <v>243</v>
      </c>
      <c r="PW10" s="3" t="s">
        <v>244</v>
      </c>
      <c r="PX10" s="3" t="s">
        <v>190</v>
      </c>
      <c r="PY10" s="3" t="s">
        <v>246</v>
      </c>
      <c r="PZ10" s="3" t="s">
        <v>166</v>
      </c>
      <c r="QA10" s="3" t="s">
        <v>193</v>
      </c>
      <c r="QB10" s="3" t="s">
        <v>145</v>
      </c>
      <c r="QC10" s="3" t="s">
        <v>248</v>
      </c>
      <c r="QD10" s="3" t="s">
        <v>298</v>
      </c>
      <c r="QE10" s="3" t="s">
        <v>131</v>
      </c>
      <c r="QF10" s="3" t="s">
        <v>299</v>
      </c>
      <c r="QG10" s="3" t="s">
        <v>296</v>
      </c>
      <c r="QH10" s="3" t="s">
        <v>297</v>
      </c>
      <c r="QI10" s="3" t="s">
        <v>300</v>
      </c>
      <c r="QJ10" s="3" t="s">
        <v>250</v>
      </c>
      <c r="QK10" s="3" t="s">
        <v>145</v>
      </c>
      <c r="QL10" s="3" t="s">
        <v>251</v>
      </c>
      <c r="QM10" s="3" t="s">
        <v>301</v>
      </c>
      <c r="QN10" s="3" t="s">
        <v>302</v>
      </c>
      <c r="QO10" s="3" t="s">
        <v>303</v>
      </c>
      <c r="QP10" s="3" t="s">
        <v>254</v>
      </c>
      <c r="QQ10" s="3" t="s">
        <v>145</v>
      </c>
      <c r="QR10" s="3" t="s">
        <v>304</v>
      </c>
      <c r="QS10" s="3" t="s">
        <v>305</v>
      </c>
      <c r="QT10" s="3" t="s">
        <v>306</v>
      </c>
      <c r="QU10" s="3" t="s">
        <v>307</v>
      </c>
      <c r="QV10" s="3" t="s">
        <v>308</v>
      </c>
      <c r="QW10" s="3" t="s">
        <v>145</v>
      </c>
      <c r="QX10" s="3" t="s">
        <v>309</v>
      </c>
      <c r="QY10" s="3" t="s">
        <v>310</v>
      </c>
      <c r="QZ10" s="3" t="s">
        <v>311</v>
      </c>
      <c r="RA10" s="3" t="s">
        <v>312</v>
      </c>
      <c r="RB10" s="3" t="s">
        <v>313</v>
      </c>
      <c r="RC10" s="3" t="s">
        <v>314</v>
      </c>
      <c r="RD10" s="3" t="s">
        <v>122</v>
      </c>
      <c r="RE10" s="3" t="s">
        <v>123</v>
      </c>
      <c r="RF10" s="3" t="s">
        <v>260</v>
      </c>
      <c r="RG10" s="3" t="s">
        <v>315</v>
      </c>
      <c r="RH10" s="3" t="s">
        <v>316</v>
      </c>
      <c r="RI10" s="3" t="s">
        <v>317</v>
      </c>
      <c r="RJ10" s="3" t="s">
        <v>131</v>
      </c>
      <c r="RK10" s="3" t="s">
        <v>122</v>
      </c>
      <c r="RL10" s="3" t="s">
        <v>125</v>
      </c>
      <c r="RM10" s="3" t="s">
        <v>128</v>
      </c>
      <c r="RN10" s="3" t="s">
        <v>318</v>
      </c>
      <c r="RO10" s="3" t="s">
        <v>252</v>
      </c>
      <c r="RP10" s="3" t="s">
        <v>168</v>
      </c>
      <c r="RQ10" s="3" t="s">
        <v>122</v>
      </c>
      <c r="RR10" s="3" t="s">
        <v>123</v>
      </c>
      <c r="RS10" s="3" t="s">
        <v>319</v>
      </c>
      <c r="RT10" s="3" t="s">
        <v>138</v>
      </c>
      <c r="RU10" s="3" t="s">
        <v>124</v>
      </c>
      <c r="RV10" s="3" t="s">
        <v>316</v>
      </c>
      <c r="RW10" s="3" t="s">
        <v>320</v>
      </c>
      <c r="RX10" s="3" t="s">
        <v>317</v>
      </c>
      <c r="RY10" s="3" t="s">
        <v>131</v>
      </c>
      <c r="RZ10" s="3" t="s">
        <v>122</v>
      </c>
      <c r="SA10" s="3" t="s">
        <v>125</v>
      </c>
      <c r="SB10" s="3" t="s">
        <v>128</v>
      </c>
      <c r="SC10" s="3" t="s">
        <v>318</v>
      </c>
      <c r="SD10" s="3" t="s">
        <v>252</v>
      </c>
      <c r="SE10" s="3" t="s">
        <v>168</v>
      </c>
      <c r="SF10" s="3" t="s">
        <v>145</v>
      </c>
      <c r="SG10" s="3" t="s">
        <v>321</v>
      </c>
      <c r="SH10" s="3" t="s">
        <v>147</v>
      </c>
      <c r="SI10" s="3" t="s">
        <v>202</v>
      </c>
      <c r="SJ10" s="3" t="s">
        <v>203</v>
      </c>
      <c r="SK10" s="3" t="s">
        <v>205</v>
      </c>
      <c r="SL10" s="3" t="s">
        <v>145</v>
      </c>
      <c r="SM10" s="3" t="s">
        <v>322</v>
      </c>
      <c r="SN10" s="3" t="s">
        <v>131</v>
      </c>
      <c r="SO10" s="3" t="s">
        <v>323</v>
      </c>
      <c r="SP10" s="3" t="s">
        <v>324</v>
      </c>
      <c r="SQ10" s="3" t="s">
        <v>325</v>
      </c>
      <c r="SR10" s="3" t="s">
        <v>168</v>
      </c>
      <c r="SS10" s="3" t="s">
        <v>326</v>
      </c>
      <c r="ST10" s="3" t="s">
        <v>327</v>
      </c>
      <c r="SU10" s="3" t="s">
        <v>145</v>
      </c>
      <c r="SV10" s="3" t="s">
        <v>328</v>
      </c>
      <c r="SW10" s="3" t="s">
        <v>135</v>
      </c>
      <c r="SX10" s="3" t="s">
        <v>136</v>
      </c>
      <c r="SY10" s="3" t="s">
        <v>145</v>
      </c>
      <c r="SZ10" s="3" t="s">
        <v>329</v>
      </c>
      <c r="TA10" s="3" t="s">
        <v>317</v>
      </c>
      <c r="TB10" s="3" t="s">
        <v>131</v>
      </c>
      <c r="TC10" s="3" t="s">
        <v>168</v>
      </c>
      <c r="TD10" s="3" t="s">
        <v>330</v>
      </c>
      <c r="TE10" s="3" t="s">
        <v>331</v>
      </c>
      <c r="TF10" s="3" t="s">
        <v>145</v>
      </c>
      <c r="TG10" s="3" t="s">
        <v>332</v>
      </c>
      <c r="TH10" s="3" t="s">
        <v>333</v>
      </c>
      <c r="TI10" s="3" t="s">
        <v>334</v>
      </c>
      <c r="TJ10" s="3" t="s">
        <v>306</v>
      </c>
      <c r="TK10" s="3" t="s">
        <v>307</v>
      </c>
      <c r="TL10" s="3" t="s">
        <v>145</v>
      </c>
      <c r="TM10" s="3" t="s">
        <v>124</v>
      </c>
      <c r="TN10" s="3" t="s">
        <v>137</v>
      </c>
      <c r="TO10" s="3" t="s">
        <v>141</v>
      </c>
      <c r="TP10" s="3" t="s">
        <v>335</v>
      </c>
      <c r="TQ10" s="3" t="s">
        <v>202</v>
      </c>
      <c r="TR10" s="3" t="s">
        <v>145</v>
      </c>
      <c r="TS10" s="3" t="s">
        <v>252</v>
      </c>
      <c r="TT10" s="3" t="s">
        <v>336</v>
      </c>
      <c r="TU10" s="3" t="s">
        <v>337</v>
      </c>
      <c r="TV10" s="3" t="s">
        <v>338</v>
      </c>
      <c r="TW10" s="3" t="s">
        <v>339</v>
      </c>
      <c r="TX10" s="37" t="s">
        <v>122</v>
      </c>
      <c r="TY10" s="37" t="s">
        <v>321</v>
      </c>
      <c r="TZ10" s="3" t="s">
        <v>147</v>
      </c>
      <c r="UA10" s="3" t="s">
        <v>202</v>
      </c>
      <c r="UB10" s="3" t="s">
        <v>203</v>
      </c>
      <c r="UC10" s="3" t="s">
        <v>205</v>
      </c>
      <c r="UD10" s="3" t="s">
        <v>206</v>
      </c>
      <c r="UE10" s="3" t="s">
        <v>140</v>
      </c>
      <c r="UF10" s="3" t="s">
        <v>145</v>
      </c>
      <c r="UG10" s="3" t="s">
        <v>124</v>
      </c>
      <c r="UH10" s="3" t="s">
        <v>277</v>
      </c>
      <c r="UI10" s="3" t="s">
        <v>248</v>
      </c>
      <c r="UJ10" s="3" t="s">
        <v>322</v>
      </c>
      <c r="UK10" s="3" t="s">
        <v>131</v>
      </c>
      <c r="UL10" s="3" t="s">
        <v>340</v>
      </c>
      <c r="UM10" s="3" t="s">
        <v>252</v>
      </c>
      <c r="UN10" s="3" t="s">
        <v>341</v>
      </c>
      <c r="UO10" s="3" t="s">
        <v>145</v>
      </c>
      <c r="UP10" s="3" t="s">
        <v>212</v>
      </c>
      <c r="UQ10" s="3" t="s">
        <v>213</v>
      </c>
    </row>
    <row r="11" spans="1:563" s="3" customFormat="1" x14ac:dyDescent="0.2">
      <c r="A11" s="16" t="s">
        <v>342</v>
      </c>
      <c r="B11" s="3" t="s">
        <v>343</v>
      </c>
      <c r="C11" s="3" t="s">
        <v>344</v>
      </c>
      <c r="D11" s="3" t="s">
        <v>345</v>
      </c>
      <c r="E11" s="3" t="s">
        <v>346</v>
      </c>
      <c r="F11" s="3" t="s">
        <v>347</v>
      </c>
      <c r="G11" s="3" t="s">
        <v>348</v>
      </c>
      <c r="H11" s="3" t="s">
        <v>349</v>
      </c>
      <c r="I11" s="3" t="s">
        <v>350</v>
      </c>
      <c r="J11" s="3" t="s">
        <v>350</v>
      </c>
      <c r="K11" s="3" t="s">
        <v>343</v>
      </c>
      <c r="L11" s="3" t="s">
        <v>343</v>
      </c>
      <c r="M11" s="3" t="s">
        <v>351</v>
      </c>
      <c r="N11" s="3" t="s">
        <v>352</v>
      </c>
      <c r="O11" s="3" t="s">
        <v>347</v>
      </c>
      <c r="P11" s="3" t="s">
        <v>353</v>
      </c>
      <c r="Q11" s="3" t="s">
        <v>343</v>
      </c>
      <c r="R11" s="3" t="s">
        <v>349</v>
      </c>
      <c r="S11" s="3" t="s">
        <v>350</v>
      </c>
      <c r="T11" s="3" t="s">
        <v>350</v>
      </c>
      <c r="U11" s="3" t="s">
        <v>343</v>
      </c>
      <c r="V11" s="3" t="s">
        <v>343</v>
      </c>
      <c r="W11" s="3" t="s">
        <v>354</v>
      </c>
      <c r="X11" s="3" t="s">
        <v>355</v>
      </c>
      <c r="Y11" s="3" t="s">
        <v>356</v>
      </c>
      <c r="Z11" s="3" t="s">
        <v>357</v>
      </c>
      <c r="AA11" s="3" t="s">
        <v>358</v>
      </c>
      <c r="AB11" s="3" t="s">
        <v>343</v>
      </c>
      <c r="AC11" s="3" t="s">
        <v>359</v>
      </c>
      <c r="AD11" s="3" t="s">
        <v>360</v>
      </c>
      <c r="AE11" s="3" t="s">
        <v>343</v>
      </c>
      <c r="AF11" s="3" t="s">
        <v>343</v>
      </c>
      <c r="AG11" s="3" t="s">
        <v>361</v>
      </c>
      <c r="AH11" s="3" t="s">
        <v>343</v>
      </c>
      <c r="AI11" s="3" t="s">
        <v>362</v>
      </c>
      <c r="AJ11" s="3" t="s">
        <v>363</v>
      </c>
      <c r="AK11" s="3" t="s">
        <v>364</v>
      </c>
      <c r="AL11" s="3" t="s">
        <v>365</v>
      </c>
      <c r="AM11" s="3" t="s">
        <v>366</v>
      </c>
      <c r="AN11" s="3" t="s">
        <v>343</v>
      </c>
      <c r="AO11" s="3" t="s">
        <v>367</v>
      </c>
      <c r="AP11" s="3" t="s">
        <v>368</v>
      </c>
      <c r="AQ11" s="3" t="s">
        <v>369</v>
      </c>
      <c r="AR11" s="3" t="s">
        <v>370</v>
      </c>
      <c r="AS11" s="3" t="s">
        <v>371</v>
      </c>
      <c r="AT11" s="3" t="s">
        <v>372</v>
      </c>
      <c r="AU11" s="3" t="s">
        <v>343</v>
      </c>
      <c r="AV11" s="3" t="s">
        <v>343</v>
      </c>
      <c r="AW11" s="3" t="s">
        <v>373</v>
      </c>
      <c r="AX11" s="3" t="s">
        <v>361</v>
      </c>
      <c r="AY11" s="3" t="s">
        <v>343</v>
      </c>
      <c r="AZ11" s="3" t="s">
        <v>374</v>
      </c>
      <c r="BA11" s="3" t="s">
        <v>343</v>
      </c>
      <c r="BB11" s="3" t="s">
        <v>343</v>
      </c>
      <c r="BC11" s="3" t="s">
        <v>361</v>
      </c>
      <c r="BD11" s="3" t="s">
        <v>361</v>
      </c>
      <c r="BE11" s="3" t="s">
        <v>343</v>
      </c>
      <c r="BF11" s="3" t="s">
        <v>375</v>
      </c>
      <c r="BG11" s="3" t="s">
        <v>376</v>
      </c>
      <c r="BH11" s="3" t="s">
        <v>361</v>
      </c>
      <c r="BI11" s="3" t="s">
        <v>361</v>
      </c>
      <c r="BJ11" s="3" t="s">
        <v>343</v>
      </c>
      <c r="BK11" s="3" t="s">
        <v>377</v>
      </c>
      <c r="BL11" s="3" t="s">
        <v>378</v>
      </c>
      <c r="BM11" s="3" t="s">
        <v>343</v>
      </c>
      <c r="BN11" s="3" t="s">
        <v>343</v>
      </c>
      <c r="BO11" s="3" t="s">
        <v>361</v>
      </c>
      <c r="BP11" s="3" t="s">
        <v>361</v>
      </c>
      <c r="BQ11" s="3" t="s">
        <v>343</v>
      </c>
      <c r="BR11" s="3" t="s">
        <v>343</v>
      </c>
      <c r="BS11" s="3" t="s">
        <v>361</v>
      </c>
      <c r="BT11" s="3" t="s">
        <v>361</v>
      </c>
      <c r="BU11" s="3" t="s">
        <v>361</v>
      </c>
      <c r="BV11" s="3" t="s">
        <v>361</v>
      </c>
      <c r="BW11" s="3" t="s">
        <v>361</v>
      </c>
      <c r="BX11" s="3" t="s">
        <v>361</v>
      </c>
      <c r="BY11" s="3" t="s">
        <v>361</v>
      </c>
      <c r="BZ11" s="3" t="s">
        <v>361</v>
      </c>
      <c r="CA11" s="3" t="s">
        <v>343</v>
      </c>
      <c r="CB11" s="3" t="s">
        <v>361</v>
      </c>
      <c r="CC11" s="3" t="s">
        <v>361</v>
      </c>
      <c r="CD11" s="3" t="s">
        <v>377</v>
      </c>
      <c r="CE11" s="3" t="s">
        <v>361</v>
      </c>
      <c r="CF11" s="3" t="s">
        <v>361</v>
      </c>
      <c r="CG11" s="3" t="s">
        <v>379</v>
      </c>
      <c r="CH11" s="3" t="s">
        <v>361</v>
      </c>
      <c r="CI11" s="3" t="s">
        <v>361</v>
      </c>
      <c r="CJ11" s="3" t="s">
        <v>361</v>
      </c>
      <c r="CK11" s="3" t="s">
        <v>361</v>
      </c>
      <c r="CL11" s="3" t="s">
        <v>343</v>
      </c>
      <c r="CM11" s="3" t="s">
        <v>361</v>
      </c>
      <c r="CN11" s="3" t="s">
        <v>380</v>
      </c>
      <c r="CO11" s="3" t="s">
        <v>343</v>
      </c>
      <c r="CP11" s="3" t="s">
        <v>361</v>
      </c>
      <c r="CQ11" s="3" t="s">
        <v>343</v>
      </c>
      <c r="CR11" s="3" t="s">
        <v>361</v>
      </c>
      <c r="CS11" s="3" t="s">
        <v>361</v>
      </c>
      <c r="CT11" s="3" t="s">
        <v>361</v>
      </c>
      <c r="CU11" s="3" t="s">
        <v>361</v>
      </c>
      <c r="CV11" s="3" t="s">
        <v>343</v>
      </c>
      <c r="CW11" s="3" t="s">
        <v>361</v>
      </c>
      <c r="CX11" s="3" t="s">
        <v>361</v>
      </c>
      <c r="CY11" s="3" t="s">
        <v>361</v>
      </c>
      <c r="CZ11" s="3" t="s">
        <v>361</v>
      </c>
      <c r="DA11" s="3" t="s">
        <v>361</v>
      </c>
      <c r="DB11" s="3" t="s">
        <v>361</v>
      </c>
      <c r="DC11" s="3" t="s">
        <v>361</v>
      </c>
      <c r="DD11" s="3" t="s">
        <v>361</v>
      </c>
      <c r="DE11" s="3" t="s">
        <v>361</v>
      </c>
      <c r="DF11" s="3" t="s">
        <v>343</v>
      </c>
      <c r="DG11" s="3" t="s">
        <v>361</v>
      </c>
      <c r="DH11" s="3" t="s">
        <v>361</v>
      </c>
      <c r="DI11" s="3" t="s">
        <v>361</v>
      </c>
      <c r="DJ11" s="3" t="s">
        <v>381</v>
      </c>
      <c r="DK11" s="3" t="s">
        <v>382</v>
      </c>
      <c r="DL11" s="3" t="s">
        <v>343</v>
      </c>
      <c r="DM11" s="3" t="s">
        <v>343</v>
      </c>
      <c r="DN11" s="3" t="s">
        <v>383</v>
      </c>
      <c r="DO11" s="3" t="s">
        <v>384</v>
      </c>
      <c r="DP11" s="3" t="s">
        <v>361</v>
      </c>
      <c r="DQ11" s="3" t="s">
        <v>385</v>
      </c>
      <c r="DR11" s="3" t="s">
        <v>386</v>
      </c>
      <c r="DS11" s="3" t="s">
        <v>343</v>
      </c>
      <c r="DT11" s="3" t="s">
        <v>361</v>
      </c>
      <c r="DU11" s="3" t="s">
        <v>361</v>
      </c>
      <c r="DV11" s="3" t="s">
        <v>343</v>
      </c>
      <c r="DW11" s="3" t="s">
        <v>361</v>
      </c>
      <c r="DX11" s="3" t="s">
        <v>361</v>
      </c>
      <c r="DY11" s="3" t="s">
        <v>361</v>
      </c>
      <c r="DZ11" s="3" t="s">
        <v>387</v>
      </c>
      <c r="EA11" s="3" t="s">
        <v>387</v>
      </c>
      <c r="EB11" s="3" t="s">
        <v>388</v>
      </c>
      <c r="EC11" s="3" t="s">
        <v>360</v>
      </c>
      <c r="ED11" s="3" t="s">
        <v>350</v>
      </c>
      <c r="EE11" s="3" t="s">
        <v>343</v>
      </c>
      <c r="EF11" s="3" t="s">
        <v>389</v>
      </c>
      <c r="EG11" s="3" t="s">
        <v>390</v>
      </c>
      <c r="EH11" s="3" t="s">
        <v>391</v>
      </c>
      <c r="EI11" s="3" t="s">
        <v>392</v>
      </c>
      <c r="EJ11" s="3" t="s">
        <v>360</v>
      </c>
      <c r="EK11" s="3" t="s">
        <v>377</v>
      </c>
      <c r="EL11" s="3" t="s">
        <v>378</v>
      </c>
      <c r="EM11" s="3" t="s">
        <v>343</v>
      </c>
      <c r="EN11" s="3" t="s">
        <v>343</v>
      </c>
      <c r="EO11" s="3" t="s">
        <v>381</v>
      </c>
      <c r="EP11" s="3" t="s">
        <v>393</v>
      </c>
      <c r="EQ11" s="3" t="s">
        <v>356</v>
      </c>
      <c r="ER11" s="3" t="s">
        <v>361</v>
      </c>
      <c r="ES11" s="3" t="s">
        <v>394</v>
      </c>
      <c r="ET11" s="3" t="s">
        <v>395</v>
      </c>
      <c r="EU11" s="3" t="s">
        <v>396</v>
      </c>
      <c r="EV11" s="3" t="s">
        <v>361</v>
      </c>
      <c r="EW11" s="3" t="s">
        <v>343</v>
      </c>
      <c r="EX11" s="3" t="s">
        <v>397</v>
      </c>
      <c r="EY11" s="3" t="s">
        <v>343</v>
      </c>
      <c r="EZ11" s="3" t="s">
        <v>361</v>
      </c>
      <c r="FA11" s="3" t="s">
        <v>361</v>
      </c>
      <c r="FB11" s="3" t="s">
        <v>361</v>
      </c>
      <c r="FC11" s="3" t="s">
        <v>343</v>
      </c>
      <c r="FD11" s="3" t="s">
        <v>361</v>
      </c>
      <c r="FE11" s="3" t="s">
        <v>361</v>
      </c>
      <c r="FF11" s="3" t="s">
        <v>385</v>
      </c>
      <c r="FG11" s="3" t="s">
        <v>343</v>
      </c>
      <c r="FH11" s="3" t="s">
        <v>398</v>
      </c>
      <c r="FI11" s="3" t="s">
        <v>361</v>
      </c>
      <c r="FJ11" s="3" t="s">
        <v>343</v>
      </c>
      <c r="FK11" s="3" t="s">
        <v>399</v>
      </c>
      <c r="FL11" s="3" t="s">
        <v>343</v>
      </c>
      <c r="FM11" s="3" t="s">
        <v>361</v>
      </c>
      <c r="FN11" s="3" t="s">
        <v>361</v>
      </c>
      <c r="FO11" s="3" t="s">
        <v>400</v>
      </c>
      <c r="FP11" s="3" t="s">
        <v>343</v>
      </c>
      <c r="FQ11" s="3" t="s">
        <v>343</v>
      </c>
      <c r="FR11" s="3" t="s">
        <v>361</v>
      </c>
      <c r="FS11" s="3" t="s">
        <v>361</v>
      </c>
      <c r="FT11" s="3" t="s">
        <v>374</v>
      </c>
      <c r="FU11" s="3" t="s">
        <v>343</v>
      </c>
      <c r="FV11" s="3" t="s">
        <v>401</v>
      </c>
      <c r="FW11" s="3" t="s">
        <v>361</v>
      </c>
      <c r="FX11" s="3" t="s">
        <v>343</v>
      </c>
      <c r="FY11" s="3" t="s">
        <v>343</v>
      </c>
      <c r="FZ11" s="3" t="s">
        <v>402</v>
      </c>
      <c r="GA11" s="3" t="s">
        <v>361</v>
      </c>
      <c r="GB11" s="3" t="s">
        <v>361</v>
      </c>
      <c r="GC11" s="3" t="s">
        <v>361</v>
      </c>
      <c r="GD11" s="3" t="s">
        <v>361</v>
      </c>
      <c r="GE11" s="3" t="s">
        <v>343</v>
      </c>
      <c r="GF11" s="3" t="s">
        <v>343</v>
      </c>
      <c r="GG11" s="3" t="s">
        <v>361</v>
      </c>
      <c r="GH11" s="3" t="s">
        <v>361</v>
      </c>
      <c r="GI11" s="3" t="s">
        <v>403</v>
      </c>
      <c r="GJ11" s="3" t="s">
        <v>343</v>
      </c>
      <c r="GK11" s="3" t="s">
        <v>361</v>
      </c>
      <c r="GL11" s="3" t="s">
        <v>361</v>
      </c>
      <c r="GM11" s="3" t="s">
        <v>361</v>
      </c>
      <c r="GN11" s="3" t="s">
        <v>343</v>
      </c>
      <c r="GO11" s="3" t="s">
        <v>404</v>
      </c>
      <c r="GP11" s="3" t="s">
        <v>361</v>
      </c>
      <c r="GQ11" s="3" t="s">
        <v>343</v>
      </c>
      <c r="GR11" s="3" t="s">
        <v>361</v>
      </c>
      <c r="GS11" s="3" t="s">
        <v>361</v>
      </c>
      <c r="GT11" s="3" t="s">
        <v>343</v>
      </c>
      <c r="GU11" s="3" t="s">
        <v>405</v>
      </c>
      <c r="GV11" s="3" t="s">
        <v>343</v>
      </c>
      <c r="GW11" s="3" t="s">
        <v>361</v>
      </c>
      <c r="GX11" s="3" t="s">
        <v>361</v>
      </c>
      <c r="GY11" s="3" t="s">
        <v>343</v>
      </c>
      <c r="GZ11" s="3" t="s">
        <v>361</v>
      </c>
      <c r="HA11" s="3" t="s">
        <v>361</v>
      </c>
      <c r="HB11" s="3" t="s">
        <v>361</v>
      </c>
      <c r="HC11" s="3" t="s">
        <v>379</v>
      </c>
      <c r="HD11" s="3" t="s">
        <v>361</v>
      </c>
      <c r="HE11" s="3" t="s">
        <v>343</v>
      </c>
      <c r="HF11" s="3" t="s">
        <v>406</v>
      </c>
      <c r="HG11" s="3" t="s">
        <v>385</v>
      </c>
      <c r="HH11" s="3" t="s">
        <v>386</v>
      </c>
      <c r="HI11" s="3" t="s">
        <v>343</v>
      </c>
      <c r="HJ11" s="3" t="s">
        <v>361</v>
      </c>
      <c r="HK11" s="3" t="s">
        <v>343</v>
      </c>
      <c r="HL11" s="3" t="s">
        <v>361</v>
      </c>
      <c r="HM11" s="3" t="s">
        <v>407</v>
      </c>
      <c r="HN11" s="3" t="s">
        <v>361</v>
      </c>
      <c r="HO11" s="3" t="s">
        <v>379</v>
      </c>
      <c r="HP11" s="3" t="s">
        <v>343</v>
      </c>
      <c r="HQ11" s="3" t="s">
        <v>361</v>
      </c>
      <c r="HR11" s="3" t="s">
        <v>343</v>
      </c>
      <c r="HS11" s="3" t="s">
        <v>361</v>
      </c>
      <c r="HT11" s="3" t="s">
        <v>408</v>
      </c>
      <c r="HU11" s="3" t="s">
        <v>385</v>
      </c>
      <c r="HV11" s="3" t="s">
        <v>361</v>
      </c>
      <c r="HW11" s="3" t="s">
        <v>409</v>
      </c>
      <c r="HX11" s="3" t="s">
        <v>343</v>
      </c>
      <c r="HY11" s="3" t="s">
        <v>410</v>
      </c>
      <c r="HZ11" s="3" t="s">
        <v>361</v>
      </c>
      <c r="IA11" s="3" t="s">
        <v>343</v>
      </c>
      <c r="IB11" s="3" t="s">
        <v>343</v>
      </c>
      <c r="IC11" s="3" t="s">
        <v>361</v>
      </c>
      <c r="ID11" s="3" t="s">
        <v>361</v>
      </c>
      <c r="IE11" s="3" t="s">
        <v>361</v>
      </c>
      <c r="IF11" s="3" t="s">
        <v>411</v>
      </c>
      <c r="IG11" s="3" t="s">
        <v>412</v>
      </c>
      <c r="IH11" s="3" t="s">
        <v>343</v>
      </c>
      <c r="II11" s="3" t="s">
        <v>343</v>
      </c>
      <c r="IJ11" s="3" t="s">
        <v>361</v>
      </c>
      <c r="IK11" s="3" t="s">
        <v>407</v>
      </c>
      <c r="IL11" s="3" t="s">
        <v>379</v>
      </c>
      <c r="IM11" s="3" t="s">
        <v>343</v>
      </c>
      <c r="IN11" s="3" t="s">
        <v>361</v>
      </c>
      <c r="IO11" s="3" t="s">
        <v>361</v>
      </c>
      <c r="IP11" s="3" t="s">
        <v>408</v>
      </c>
      <c r="IQ11" s="3" t="s">
        <v>385</v>
      </c>
      <c r="IR11" s="3" t="s">
        <v>343</v>
      </c>
      <c r="IS11" s="3" t="s">
        <v>361</v>
      </c>
      <c r="IT11" s="3" t="s">
        <v>409</v>
      </c>
      <c r="IU11" s="3" t="s">
        <v>343</v>
      </c>
      <c r="IV11" s="3" t="s">
        <v>410</v>
      </c>
      <c r="IW11" s="3" t="s">
        <v>361</v>
      </c>
      <c r="IX11" s="3" t="s">
        <v>343</v>
      </c>
      <c r="IY11" s="3" t="s">
        <v>343</v>
      </c>
      <c r="IZ11" s="3" t="s">
        <v>361</v>
      </c>
      <c r="JA11" s="3" t="s">
        <v>361</v>
      </c>
      <c r="JB11" s="3" t="s">
        <v>361</v>
      </c>
      <c r="JC11" s="3" t="s">
        <v>411</v>
      </c>
      <c r="JD11" s="3" t="s">
        <v>412</v>
      </c>
      <c r="JE11" s="3" t="s">
        <v>343</v>
      </c>
      <c r="JF11" s="3" t="s">
        <v>343</v>
      </c>
      <c r="JG11" s="3" t="s">
        <v>361</v>
      </c>
      <c r="JH11" s="3" t="s">
        <v>343</v>
      </c>
      <c r="JI11" s="3" t="s">
        <v>395</v>
      </c>
      <c r="JJ11" s="3" t="s">
        <v>413</v>
      </c>
      <c r="JK11" s="3" t="s">
        <v>361</v>
      </c>
      <c r="JL11" s="3" t="s">
        <v>361</v>
      </c>
      <c r="JM11" s="3" t="s">
        <v>361</v>
      </c>
      <c r="JN11" s="3" t="s">
        <v>343</v>
      </c>
      <c r="JO11" s="3" t="s">
        <v>361</v>
      </c>
      <c r="JP11" s="3" t="s">
        <v>361</v>
      </c>
      <c r="JQ11" s="3" t="s">
        <v>380</v>
      </c>
      <c r="JR11" s="3" t="s">
        <v>343</v>
      </c>
      <c r="JS11" s="3" t="s">
        <v>414</v>
      </c>
      <c r="JT11" s="3" t="s">
        <v>415</v>
      </c>
      <c r="JU11" s="3" t="s">
        <v>416</v>
      </c>
      <c r="JV11" s="3" t="s">
        <v>343</v>
      </c>
      <c r="JW11" s="3" t="s">
        <v>417</v>
      </c>
      <c r="JX11" s="3" t="s">
        <v>361</v>
      </c>
      <c r="JY11" s="3" t="s">
        <v>381</v>
      </c>
      <c r="JZ11" s="3" t="s">
        <v>382</v>
      </c>
      <c r="KA11" s="3" t="s">
        <v>343</v>
      </c>
      <c r="KB11" s="3" t="s">
        <v>383</v>
      </c>
      <c r="KC11" s="3" t="s">
        <v>343</v>
      </c>
      <c r="KD11" s="3" t="s">
        <v>406</v>
      </c>
      <c r="KE11" s="3" t="s">
        <v>361</v>
      </c>
      <c r="KF11" s="3" t="s">
        <v>385</v>
      </c>
      <c r="KG11" s="3" t="s">
        <v>386</v>
      </c>
      <c r="KH11" s="3" t="s">
        <v>343</v>
      </c>
      <c r="KI11" s="3" t="s">
        <v>361</v>
      </c>
      <c r="KJ11" s="3" t="s">
        <v>361</v>
      </c>
      <c r="KK11" s="3" t="s">
        <v>343</v>
      </c>
      <c r="KL11" s="3" t="s">
        <v>361</v>
      </c>
      <c r="KM11" s="3" t="s">
        <v>361</v>
      </c>
      <c r="KN11" s="3" t="s">
        <v>361</v>
      </c>
      <c r="KO11" s="3" t="s">
        <v>379</v>
      </c>
      <c r="KP11" s="3" t="s">
        <v>361</v>
      </c>
      <c r="KQ11" s="3" t="s">
        <v>343</v>
      </c>
      <c r="KR11" s="3" t="s">
        <v>406</v>
      </c>
      <c r="KS11" s="3" t="s">
        <v>385</v>
      </c>
      <c r="KT11" s="3" t="s">
        <v>386</v>
      </c>
      <c r="KU11" s="3" t="s">
        <v>343</v>
      </c>
      <c r="KV11" s="3" t="s">
        <v>361</v>
      </c>
      <c r="KW11" s="3" t="s">
        <v>343</v>
      </c>
      <c r="KX11" s="3" t="s">
        <v>361</v>
      </c>
      <c r="KY11" s="3" t="s">
        <v>407</v>
      </c>
      <c r="KZ11" s="3" t="s">
        <v>379</v>
      </c>
      <c r="LA11" s="3" t="s">
        <v>343</v>
      </c>
      <c r="LB11" s="3" t="s">
        <v>406</v>
      </c>
      <c r="LC11" s="3" t="s">
        <v>385</v>
      </c>
      <c r="LD11" s="3" t="s">
        <v>343</v>
      </c>
      <c r="LE11" s="3" t="s">
        <v>361</v>
      </c>
      <c r="LF11" s="3" t="s">
        <v>409</v>
      </c>
      <c r="LG11" s="3" t="s">
        <v>343</v>
      </c>
      <c r="LH11" s="3" t="s">
        <v>410</v>
      </c>
      <c r="LI11" s="3" t="s">
        <v>361</v>
      </c>
      <c r="LJ11" s="3" t="s">
        <v>343</v>
      </c>
      <c r="LK11" s="3" t="s">
        <v>343</v>
      </c>
      <c r="LL11" s="3" t="s">
        <v>361</v>
      </c>
      <c r="LM11" s="3" t="s">
        <v>361</v>
      </c>
      <c r="LN11" s="3" t="s">
        <v>361</v>
      </c>
      <c r="LO11" s="3" t="s">
        <v>411</v>
      </c>
      <c r="LP11" s="3" t="s">
        <v>361</v>
      </c>
      <c r="LQ11" s="3" t="s">
        <v>343</v>
      </c>
      <c r="LR11" s="3" t="s">
        <v>343</v>
      </c>
      <c r="LS11" s="3" t="s">
        <v>417</v>
      </c>
      <c r="LT11" s="3" t="s">
        <v>361</v>
      </c>
      <c r="LU11" s="3" t="s">
        <v>361</v>
      </c>
      <c r="LV11" s="3" t="s">
        <v>343</v>
      </c>
      <c r="LW11" s="3" t="s">
        <v>343</v>
      </c>
      <c r="LX11" s="3" t="s">
        <v>418</v>
      </c>
      <c r="LY11" s="3" t="s">
        <v>419</v>
      </c>
      <c r="LZ11" s="3" t="s">
        <v>407</v>
      </c>
      <c r="MA11" s="3" t="s">
        <v>357</v>
      </c>
      <c r="MB11" s="3" t="s">
        <v>381</v>
      </c>
      <c r="MC11" s="3" t="s">
        <v>420</v>
      </c>
      <c r="MD11" s="3" t="s">
        <v>383</v>
      </c>
      <c r="ME11" s="3" t="s">
        <v>343</v>
      </c>
      <c r="MF11" s="3" t="s">
        <v>406</v>
      </c>
      <c r="MG11" s="3" t="s">
        <v>361</v>
      </c>
      <c r="MH11" s="3" t="s">
        <v>385</v>
      </c>
      <c r="MI11" s="3" t="s">
        <v>386</v>
      </c>
      <c r="MJ11" s="3" t="s">
        <v>343</v>
      </c>
      <c r="MK11" s="3" t="s">
        <v>361</v>
      </c>
      <c r="ML11" s="3" t="s">
        <v>361</v>
      </c>
      <c r="MM11" s="3" t="s">
        <v>343</v>
      </c>
      <c r="MN11" s="3" t="s">
        <v>361</v>
      </c>
      <c r="MO11" s="3" t="s">
        <v>361</v>
      </c>
      <c r="MP11" s="3" t="s">
        <v>361</v>
      </c>
      <c r="MQ11" s="3" t="s">
        <v>379</v>
      </c>
      <c r="MR11" s="3" t="s">
        <v>361</v>
      </c>
      <c r="MS11" s="3" t="s">
        <v>343</v>
      </c>
      <c r="MT11" s="3" t="s">
        <v>406</v>
      </c>
      <c r="MU11" s="3" t="s">
        <v>385</v>
      </c>
      <c r="MV11" s="3" t="s">
        <v>386</v>
      </c>
      <c r="MW11" s="3" t="s">
        <v>343</v>
      </c>
      <c r="MX11" s="3" t="s">
        <v>361</v>
      </c>
      <c r="MY11" s="3" t="s">
        <v>343</v>
      </c>
      <c r="MZ11" s="3" t="s">
        <v>361</v>
      </c>
      <c r="NA11" s="3" t="s">
        <v>407</v>
      </c>
      <c r="NB11" s="3" t="s">
        <v>379</v>
      </c>
      <c r="NC11" s="3" t="s">
        <v>343</v>
      </c>
      <c r="ND11" s="3" t="s">
        <v>406</v>
      </c>
      <c r="NE11" s="3" t="s">
        <v>385</v>
      </c>
      <c r="NF11" s="3" t="s">
        <v>343</v>
      </c>
      <c r="NG11" s="3" t="s">
        <v>361</v>
      </c>
      <c r="NH11" s="3" t="s">
        <v>409</v>
      </c>
      <c r="NI11" s="3" t="s">
        <v>343</v>
      </c>
      <c r="NJ11" s="3" t="s">
        <v>410</v>
      </c>
      <c r="NK11" s="3" t="s">
        <v>361</v>
      </c>
      <c r="NL11" s="3" t="s">
        <v>343</v>
      </c>
      <c r="NM11" s="3" t="s">
        <v>343</v>
      </c>
      <c r="NN11" s="3" t="s">
        <v>361</v>
      </c>
      <c r="NO11" s="3" t="s">
        <v>361</v>
      </c>
      <c r="NP11" s="3" t="s">
        <v>361</v>
      </c>
      <c r="NQ11" s="3" t="s">
        <v>411</v>
      </c>
      <c r="NR11" s="3" t="s">
        <v>361</v>
      </c>
      <c r="NS11" s="3" t="s">
        <v>343</v>
      </c>
      <c r="NT11" s="3" t="s">
        <v>343</v>
      </c>
      <c r="NU11" s="3" t="s">
        <v>421</v>
      </c>
      <c r="NV11" s="3" t="s">
        <v>361</v>
      </c>
      <c r="NW11" s="3" t="s">
        <v>361</v>
      </c>
      <c r="NX11" s="3" t="s">
        <v>361</v>
      </c>
      <c r="NY11" s="3" t="s">
        <v>361</v>
      </c>
      <c r="NZ11" s="3" t="s">
        <v>385</v>
      </c>
      <c r="OA11" s="3" t="s">
        <v>343</v>
      </c>
      <c r="OB11" s="3" t="s">
        <v>361</v>
      </c>
      <c r="OC11" s="3" t="s">
        <v>361</v>
      </c>
      <c r="OD11" s="3" t="s">
        <v>361</v>
      </c>
      <c r="OE11" s="3" t="s">
        <v>343</v>
      </c>
      <c r="OF11" s="3" t="s">
        <v>361</v>
      </c>
      <c r="OG11" s="3" t="s">
        <v>361</v>
      </c>
      <c r="OH11" s="3" t="s">
        <v>361</v>
      </c>
      <c r="OI11" s="3" t="s">
        <v>361</v>
      </c>
      <c r="OJ11" s="3" t="s">
        <v>361</v>
      </c>
      <c r="OK11" s="3" t="s">
        <v>385</v>
      </c>
      <c r="OL11" s="3" t="s">
        <v>343</v>
      </c>
      <c r="OM11" s="3" t="s">
        <v>356</v>
      </c>
      <c r="ON11" s="3" t="s">
        <v>361</v>
      </c>
      <c r="OO11" s="3" t="s">
        <v>359</v>
      </c>
      <c r="OP11" s="3" t="s">
        <v>396</v>
      </c>
      <c r="OQ11" s="3" t="s">
        <v>361</v>
      </c>
      <c r="OR11" s="3" t="s">
        <v>343</v>
      </c>
      <c r="OS11" s="3" t="s">
        <v>361</v>
      </c>
      <c r="OT11" s="3" t="s">
        <v>361</v>
      </c>
      <c r="OU11" s="3" t="s">
        <v>397</v>
      </c>
      <c r="OV11" s="3" t="s">
        <v>361</v>
      </c>
      <c r="OW11" s="3" t="s">
        <v>361</v>
      </c>
      <c r="OX11" s="3" t="s">
        <v>361</v>
      </c>
      <c r="OY11" s="3" t="s">
        <v>343</v>
      </c>
      <c r="OZ11" s="3" t="s">
        <v>361</v>
      </c>
      <c r="PA11" s="3" t="s">
        <v>395</v>
      </c>
      <c r="PB11" s="3" t="s">
        <v>361</v>
      </c>
      <c r="PC11" s="3" t="s">
        <v>361</v>
      </c>
      <c r="PD11" s="3" t="s">
        <v>361</v>
      </c>
      <c r="PE11" s="3" t="s">
        <v>361</v>
      </c>
      <c r="PF11" s="3" t="s">
        <v>385</v>
      </c>
      <c r="PG11" s="3" t="s">
        <v>343</v>
      </c>
      <c r="PH11" s="3" t="s">
        <v>361</v>
      </c>
      <c r="PI11" s="3" t="s">
        <v>361</v>
      </c>
      <c r="PJ11" s="3" t="s">
        <v>361</v>
      </c>
      <c r="PK11" s="3" t="s">
        <v>379</v>
      </c>
      <c r="PL11" s="3" t="s">
        <v>361</v>
      </c>
      <c r="PM11" s="3" t="s">
        <v>343</v>
      </c>
      <c r="PN11" s="3" t="s">
        <v>406</v>
      </c>
      <c r="PO11" s="3" t="s">
        <v>385</v>
      </c>
      <c r="PP11" s="3" t="s">
        <v>386</v>
      </c>
      <c r="PQ11" s="3" t="s">
        <v>343</v>
      </c>
      <c r="PR11" s="3" t="s">
        <v>361</v>
      </c>
      <c r="PS11" s="3" t="s">
        <v>422</v>
      </c>
      <c r="PT11" s="3" t="s">
        <v>423</v>
      </c>
      <c r="PU11" s="3" t="s">
        <v>343</v>
      </c>
      <c r="PV11" s="3" t="s">
        <v>361</v>
      </c>
      <c r="PW11" s="3" t="s">
        <v>407</v>
      </c>
      <c r="PX11" s="3" t="s">
        <v>379</v>
      </c>
      <c r="PY11" s="3" t="s">
        <v>343</v>
      </c>
      <c r="PZ11" s="3" t="s">
        <v>406</v>
      </c>
      <c r="QA11" s="3" t="s">
        <v>385</v>
      </c>
      <c r="QB11" s="3" t="s">
        <v>343</v>
      </c>
      <c r="QC11" s="3" t="s">
        <v>361</v>
      </c>
      <c r="QD11" s="3" t="s">
        <v>386</v>
      </c>
      <c r="QE11" s="3" t="s">
        <v>343</v>
      </c>
      <c r="QF11" s="3" t="s">
        <v>410</v>
      </c>
      <c r="QG11" s="3" t="s">
        <v>422</v>
      </c>
      <c r="QH11" s="3" t="s">
        <v>423</v>
      </c>
      <c r="QI11" s="3" t="s">
        <v>361</v>
      </c>
      <c r="QJ11" s="3" t="s">
        <v>343</v>
      </c>
      <c r="QK11" s="3" t="s">
        <v>343</v>
      </c>
      <c r="QL11" s="3" t="s">
        <v>361</v>
      </c>
      <c r="QM11" s="3" t="s">
        <v>361</v>
      </c>
      <c r="QN11" s="3" t="s">
        <v>361</v>
      </c>
      <c r="QO11" s="3" t="s">
        <v>361</v>
      </c>
      <c r="QP11" s="3" t="s">
        <v>411</v>
      </c>
      <c r="QQ11" s="3" t="s">
        <v>343</v>
      </c>
      <c r="QR11" s="3" t="s">
        <v>424</v>
      </c>
      <c r="QS11" s="3" t="s">
        <v>425</v>
      </c>
      <c r="QT11" s="3" t="s">
        <v>361</v>
      </c>
      <c r="QU11" s="3" t="s">
        <v>426</v>
      </c>
      <c r="QV11" s="3" t="s">
        <v>361</v>
      </c>
      <c r="QW11" s="3" t="s">
        <v>343</v>
      </c>
      <c r="QX11" s="3" t="s">
        <v>361</v>
      </c>
      <c r="QY11" s="3" t="s">
        <v>427</v>
      </c>
      <c r="QZ11" s="3" t="s">
        <v>428</v>
      </c>
      <c r="RA11" s="3" t="s">
        <v>361</v>
      </c>
      <c r="RB11" s="3" t="s">
        <v>361</v>
      </c>
      <c r="RC11" s="3" t="s">
        <v>361</v>
      </c>
      <c r="RD11" s="3" t="s">
        <v>343</v>
      </c>
      <c r="RE11" s="3" t="s">
        <v>429</v>
      </c>
      <c r="RF11" s="3" t="s">
        <v>361</v>
      </c>
      <c r="RG11" s="3" t="s">
        <v>430</v>
      </c>
      <c r="RH11" s="3" t="s">
        <v>431</v>
      </c>
      <c r="RI11" s="3" t="s">
        <v>432</v>
      </c>
      <c r="RJ11" s="3" t="s">
        <v>343</v>
      </c>
      <c r="RK11" s="3" t="s">
        <v>343</v>
      </c>
      <c r="RL11" s="3" t="s">
        <v>433</v>
      </c>
      <c r="RM11" s="3" t="s">
        <v>360</v>
      </c>
      <c r="RN11" s="3" t="s">
        <v>434</v>
      </c>
      <c r="RO11" s="3" t="s">
        <v>435</v>
      </c>
      <c r="RP11" s="3" t="s">
        <v>436</v>
      </c>
      <c r="RQ11" s="3" t="s">
        <v>343</v>
      </c>
      <c r="RR11" s="3" t="s">
        <v>437</v>
      </c>
      <c r="RS11" s="3" t="s">
        <v>438</v>
      </c>
      <c r="RT11" s="3" t="s">
        <v>430</v>
      </c>
      <c r="RU11" s="3" t="s">
        <v>424</v>
      </c>
      <c r="RV11" s="3" t="s">
        <v>431</v>
      </c>
      <c r="RW11" s="3" t="s">
        <v>439</v>
      </c>
      <c r="RX11" s="3" t="s">
        <v>432</v>
      </c>
      <c r="RY11" s="3" t="s">
        <v>343</v>
      </c>
      <c r="RZ11" s="3" t="s">
        <v>343</v>
      </c>
      <c r="SA11" s="3" t="s">
        <v>433</v>
      </c>
      <c r="SB11" s="3" t="s">
        <v>360</v>
      </c>
      <c r="SC11" s="3" t="s">
        <v>434</v>
      </c>
      <c r="SD11" s="3" t="s">
        <v>435</v>
      </c>
      <c r="SE11" s="3" t="s">
        <v>436</v>
      </c>
      <c r="SF11" s="3" t="s">
        <v>343</v>
      </c>
      <c r="SG11" s="3" t="s">
        <v>382</v>
      </c>
      <c r="SH11" s="3" t="s">
        <v>343</v>
      </c>
      <c r="SI11" s="3" t="s">
        <v>361</v>
      </c>
      <c r="SJ11" s="3" t="s">
        <v>359</v>
      </c>
      <c r="SK11" s="3" t="s">
        <v>440</v>
      </c>
      <c r="SL11" s="3" t="s">
        <v>343</v>
      </c>
      <c r="SM11" s="3" t="s">
        <v>380</v>
      </c>
      <c r="SN11" s="3" t="s">
        <v>343</v>
      </c>
      <c r="SO11" s="3" t="s">
        <v>361</v>
      </c>
      <c r="SP11" s="3" t="s">
        <v>343</v>
      </c>
      <c r="SQ11" s="3" t="s">
        <v>361</v>
      </c>
      <c r="SR11" s="3" t="s">
        <v>436</v>
      </c>
      <c r="SS11" s="3" t="s">
        <v>361</v>
      </c>
      <c r="ST11" s="3" t="s">
        <v>441</v>
      </c>
      <c r="SU11" s="3" t="s">
        <v>343</v>
      </c>
      <c r="SV11" s="3" t="s">
        <v>442</v>
      </c>
      <c r="SW11" s="3" t="s">
        <v>361</v>
      </c>
      <c r="SX11" s="3" t="s">
        <v>343</v>
      </c>
      <c r="SY11" s="3" t="s">
        <v>343</v>
      </c>
      <c r="SZ11" s="3" t="s">
        <v>443</v>
      </c>
      <c r="TA11" s="3" t="s">
        <v>432</v>
      </c>
      <c r="TB11" s="3" t="s">
        <v>343</v>
      </c>
      <c r="TC11" s="3" t="s">
        <v>361</v>
      </c>
      <c r="TD11" s="3" t="s">
        <v>361</v>
      </c>
      <c r="TE11" s="3" t="s">
        <v>361</v>
      </c>
      <c r="TF11" s="3" t="s">
        <v>343</v>
      </c>
      <c r="TG11" s="3" t="s">
        <v>444</v>
      </c>
      <c r="TH11" s="3" t="s">
        <v>361</v>
      </c>
      <c r="TI11" s="3" t="s">
        <v>361</v>
      </c>
      <c r="TJ11" s="3" t="s">
        <v>361</v>
      </c>
      <c r="TK11" s="3" t="s">
        <v>426</v>
      </c>
      <c r="TL11" s="3" t="s">
        <v>343</v>
      </c>
      <c r="TM11" s="3" t="s">
        <v>407</v>
      </c>
      <c r="TN11" s="3" t="s">
        <v>445</v>
      </c>
      <c r="TO11" s="3" t="s">
        <v>446</v>
      </c>
      <c r="TP11" s="3" t="s">
        <v>361</v>
      </c>
      <c r="TQ11" s="3" t="s">
        <v>359</v>
      </c>
      <c r="TR11" s="3" t="s">
        <v>343</v>
      </c>
      <c r="TS11" s="3" t="s">
        <v>378</v>
      </c>
      <c r="TT11" s="3" t="s">
        <v>361</v>
      </c>
      <c r="TU11" s="3" t="s">
        <v>447</v>
      </c>
      <c r="TV11" s="3" t="s">
        <v>448</v>
      </c>
      <c r="TW11" s="3" t="s">
        <v>449</v>
      </c>
      <c r="TX11" s="37" t="s">
        <v>450</v>
      </c>
      <c r="TY11" s="3" t="s">
        <v>451</v>
      </c>
      <c r="TZ11" s="37" t="s">
        <v>450</v>
      </c>
      <c r="UA11" s="37" t="s">
        <v>452</v>
      </c>
      <c r="UB11" s="3" t="s">
        <v>359</v>
      </c>
      <c r="UC11" s="38" t="s">
        <v>453</v>
      </c>
      <c r="UD11" s="37" t="s">
        <v>452</v>
      </c>
      <c r="UE11" s="37" t="s">
        <v>454</v>
      </c>
      <c r="UF11" s="37" t="s">
        <v>450</v>
      </c>
      <c r="UG11" s="38" t="s">
        <v>455</v>
      </c>
      <c r="UH11" s="3" t="s">
        <v>456</v>
      </c>
      <c r="UI11" s="3" t="s">
        <v>452</v>
      </c>
      <c r="UJ11" s="3" t="s">
        <v>457</v>
      </c>
      <c r="UK11" s="37" t="s">
        <v>450</v>
      </c>
      <c r="UL11" s="3" t="s">
        <v>452</v>
      </c>
      <c r="UM11" s="3" t="s">
        <v>458</v>
      </c>
      <c r="UN11" s="3" t="s">
        <v>289</v>
      </c>
      <c r="UO11" s="37" t="s">
        <v>450</v>
      </c>
      <c r="UP11" s="3" t="s">
        <v>452</v>
      </c>
      <c r="UQ11" s="3" t="s">
        <v>395</v>
      </c>
    </row>
    <row r="12" spans="1:563" s="3" customFormat="1" x14ac:dyDescent="0.2">
      <c r="A12" s="17"/>
      <c r="C12" s="3" t="s">
        <v>459</v>
      </c>
      <c r="D12" s="3" t="s">
        <v>460</v>
      </c>
      <c r="E12" s="3" t="s">
        <v>461</v>
      </c>
      <c r="F12" s="3" t="s">
        <v>462</v>
      </c>
      <c r="G12" s="3" t="s">
        <v>463</v>
      </c>
      <c r="H12" s="3" t="s">
        <v>360</v>
      </c>
      <c r="I12" s="3" t="s">
        <v>369</v>
      </c>
      <c r="J12" s="3" t="s">
        <v>369</v>
      </c>
      <c r="M12" s="3" t="s">
        <v>464</v>
      </c>
      <c r="N12" s="3" t="s">
        <v>345</v>
      </c>
      <c r="O12" s="3" t="s">
        <v>462</v>
      </c>
      <c r="P12" s="3" t="s">
        <v>388</v>
      </c>
      <c r="R12" s="3" t="s">
        <v>360</v>
      </c>
      <c r="S12" s="3" t="s">
        <v>369</v>
      </c>
      <c r="T12" s="3" t="s">
        <v>369</v>
      </c>
      <c r="W12" s="3" t="s">
        <v>465</v>
      </c>
      <c r="X12" s="3" t="s">
        <v>466</v>
      </c>
      <c r="Y12" s="3" t="s">
        <v>467</v>
      </c>
      <c r="Z12" s="3" t="s">
        <v>468</v>
      </c>
      <c r="AA12" s="3" t="s">
        <v>392</v>
      </c>
      <c r="AC12" s="3" t="s">
        <v>469</v>
      </c>
      <c r="AD12" s="3" t="s">
        <v>470</v>
      </c>
      <c r="AG12" s="3" t="s">
        <v>452</v>
      </c>
      <c r="AI12" s="3" t="s">
        <v>471</v>
      </c>
      <c r="AJ12" s="3" t="s">
        <v>472</v>
      </c>
      <c r="AK12" s="3" t="s">
        <v>473</v>
      </c>
      <c r="AL12" s="3" t="s">
        <v>474</v>
      </c>
      <c r="AM12" s="3" t="s">
        <v>475</v>
      </c>
      <c r="AO12" s="3" t="s">
        <v>344</v>
      </c>
      <c r="AP12" s="3" t="s">
        <v>476</v>
      </c>
      <c r="AQ12" s="3" t="s">
        <v>477</v>
      </c>
      <c r="AR12" s="3" t="s">
        <v>478</v>
      </c>
      <c r="AS12" s="3" t="s">
        <v>479</v>
      </c>
      <c r="AT12" s="3" t="s">
        <v>480</v>
      </c>
      <c r="AW12" s="3" t="s">
        <v>481</v>
      </c>
      <c r="AX12" s="3" t="s">
        <v>452</v>
      </c>
      <c r="AZ12" s="3" t="s">
        <v>480</v>
      </c>
      <c r="BC12" s="3" t="s">
        <v>452</v>
      </c>
      <c r="BD12" s="3" t="s">
        <v>452</v>
      </c>
      <c r="BF12" s="3" t="s">
        <v>465</v>
      </c>
      <c r="BG12" s="3" t="s">
        <v>355</v>
      </c>
      <c r="BH12" s="3" t="s">
        <v>482</v>
      </c>
      <c r="BI12" s="3" t="s">
        <v>452</v>
      </c>
      <c r="BK12" s="3" t="s">
        <v>483</v>
      </c>
      <c r="BL12" s="3" t="s">
        <v>484</v>
      </c>
      <c r="BO12" s="3" t="s">
        <v>452</v>
      </c>
      <c r="BP12" s="3" t="s">
        <v>452</v>
      </c>
      <c r="BS12" s="3" t="s">
        <v>452</v>
      </c>
      <c r="BT12" s="3" t="s">
        <v>452</v>
      </c>
      <c r="BU12" s="3" t="s">
        <v>452</v>
      </c>
      <c r="BV12" s="3" t="s">
        <v>452</v>
      </c>
      <c r="BW12" s="3" t="s">
        <v>452</v>
      </c>
      <c r="BX12" s="3" t="s">
        <v>452</v>
      </c>
      <c r="BY12" s="3" t="s">
        <v>452</v>
      </c>
      <c r="BZ12" s="3" t="s">
        <v>452</v>
      </c>
      <c r="CB12" s="3" t="s">
        <v>452</v>
      </c>
      <c r="CC12" s="3" t="s">
        <v>452</v>
      </c>
      <c r="CD12" s="3" t="s">
        <v>485</v>
      </c>
      <c r="CE12" s="3" t="s">
        <v>452</v>
      </c>
      <c r="CF12" s="3" t="s">
        <v>452</v>
      </c>
      <c r="CG12" s="3" t="s">
        <v>356</v>
      </c>
      <c r="CH12" s="3" t="s">
        <v>452</v>
      </c>
      <c r="CI12" s="3" t="s">
        <v>452</v>
      </c>
      <c r="CJ12" s="3" t="s">
        <v>452</v>
      </c>
      <c r="CK12" s="3" t="s">
        <v>452</v>
      </c>
      <c r="CM12" s="3" t="s">
        <v>452</v>
      </c>
      <c r="CN12" s="3" t="s">
        <v>486</v>
      </c>
      <c r="CP12" s="3" t="s">
        <v>452</v>
      </c>
      <c r="CR12" s="3" t="s">
        <v>452</v>
      </c>
      <c r="CS12" s="3" t="s">
        <v>452</v>
      </c>
      <c r="CT12" s="3" t="s">
        <v>452</v>
      </c>
      <c r="CU12" s="3" t="s">
        <v>452</v>
      </c>
      <c r="CW12" s="3" t="s">
        <v>452</v>
      </c>
      <c r="CX12" s="3" t="s">
        <v>452</v>
      </c>
      <c r="CY12" s="3" t="s">
        <v>452</v>
      </c>
      <c r="CZ12" s="3" t="s">
        <v>452</v>
      </c>
      <c r="DA12" s="3" t="s">
        <v>452</v>
      </c>
      <c r="DB12" s="3" t="s">
        <v>452</v>
      </c>
      <c r="DC12" s="3" t="s">
        <v>452</v>
      </c>
      <c r="DD12" s="3" t="s">
        <v>452</v>
      </c>
      <c r="DE12" s="3" t="s">
        <v>452</v>
      </c>
      <c r="DG12" s="3" t="s">
        <v>452</v>
      </c>
      <c r="DH12" s="3" t="s">
        <v>452</v>
      </c>
      <c r="DI12" s="3" t="s">
        <v>452</v>
      </c>
      <c r="DJ12" s="3" t="s">
        <v>487</v>
      </c>
      <c r="DK12" s="3" t="s">
        <v>420</v>
      </c>
      <c r="DN12" s="3" t="s">
        <v>488</v>
      </c>
      <c r="DO12" s="3" t="s">
        <v>408</v>
      </c>
      <c r="DP12" s="3" t="s">
        <v>452</v>
      </c>
      <c r="DQ12" s="3" t="s">
        <v>489</v>
      </c>
      <c r="DR12" s="3" t="s">
        <v>490</v>
      </c>
      <c r="DT12" s="3" t="s">
        <v>452</v>
      </c>
      <c r="DU12" s="3" t="s">
        <v>452</v>
      </c>
      <c r="DW12" s="3" t="s">
        <v>452</v>
      </c>
      <c r="DX12" s="3" t="s">
        <v>452</v>
      </c>
      <c r="DY12" s="3" t="s">
        <v>452</v>
      </c>
      <c r="DZ12" s="3" t="s">
        <v>491</v>
      </c>
      <c r="EA12" s="3" t="s">
        <v>492</v>
      </c>
      <c r="EB12" s="3" t="s">
        <v>493</v>
      </c>
      <c r="EC12" s="3" t="s">
        <v>470</v>
      </c>
      <c r="ED12" s="3" t="s">
        <v>369</v>
      </c>
      <c r="EF12" s="3" t="s">
        <v>494</v>
      </c>
      <c r="EG12" s="3" t="s">
        <v>352</v>
      </c>
      <c r="EH12" s="3" t="s">
        <v>495</v>
      </c>
      <c r="EI12" s="3" t="s">
        <v>496</v>
      </c>
      <c r="EJ12" s="3" t="s">
        <v>470</v>
      </c>
      <c r="EK12" s="3" t="s">
        <v>483</v>
      </c>
      <c r="EL12" s="3" t="s">
        <v>484</v>
      </c>
      <c r="EO12" s="3" t="s">
        <v>487</v>
      </c>
      <c r="EP12" s="3" t="s">
        <v>421</v>
      </c>
      <c r="EQ12" s="3" t="s">
        <v>467</v>
      </c>
      <c r="ER12" s="3" t="s">
        <v>452</v>
      </c>
      <c r="ES12" s="3" t="s">
        <v>359</v>
      </c>
      <c r="ET12" s="3" t="s">
        <v>497</v>
      </c>
      <c r="EU12" s="3" t="s">
        <v>498</v>
      </c>
      <c r="EV12" s="3" t="s">
        <v>452</v>
      </c>
      <c r="EX12" s="3" t="s">
        <v>386</v>
      </c>
      <c r="EZ12" s="3" t="s">
        <v>452</v>
      </c>
      <c r="FA12" s="3" t="s">
        <v>452</v>
      </c>
      <c r="FB12" s="3" t="s">
        <v>452</v>
      </c>
      <c r="FD12" s="3" t="s">
        <v>452</v>
      </c>
      <c r="FE12" s="3" t="s">
        <v>452</v>
      </c>
      <c r="FF12" s="3" t="s">
        <v>489</v>
      </c>
      <c r="FH12" s="3" t="s">
        <v>499</v>
      </c>
      <c r="FI12" s="3" t="s">
        <v>452</v>
      </c>
      <c r="FK12" s="3" t="s">
        <v>500</v>
      </c>
      <c r="FM12" s="3" t="s">
        <v>452</v>
      </c>
      <c r="FN12" s="3" t="s">
        <v>452</v>
      </c>
      <c r="FO12" s="3" t="s">
        <v>501</v>
      </c>
      <c r="FR12" s="3" t="s">
        <v>452</v>
      </c>
      <c r="FS12" s="3" t="s">
        <v>452</v>
      </c>
      <c r="FT12" s="3" t="s">
        <v>356</v>
      </c>
      <c r="FV12" s="3" t="s">
        <v>502</v>
      </c>
      <c r="FW12" s="3" t="s">
        <v>452</v>
      </c>
      <c r="FZ12" s="3" t="s">
        <v>392</v>
      </c>
      <c r="GA12" s="3" t="s">
        <v>452</v>
      </c>
      <c r="GB12" s="3" t="s">
        <v>452</v>
      </c>
      <c r="GC12" s="3" t="s">
        <v>452</v>
      </c>
      <c r="GD12" s="3" t="s">
        <v>452</v>
      </c>
      <c r="GG12" s="3" t="s">
        <v>452</v>
      </c>
      <c r="GH12" s="3" t="s">
        <v>452</v>
      </c>
      <c r="GI12" s="3" t="s">
        <v>503</v>
      </c>
      <c r="GK12" s="3" t="s">
        <v>452</v>
      </c>
      <c r="GL12" s="3" t="s">
        <v>452</v>
      </c>
      <c r="GM12" s="3" t="s">
        <v>452</v>
      </c>
      <c r="GO12" s="3" t="s">
        <v>504</v>
      </c>
      <c r="GP12" s="3" t="s">
        <v>452</v>
      </c>
      <c r="GR12" s="3" t="s">
        <v>452</v>
      </c>
      <c r="GS12" s="3" t="s">
        <v>452</v>
      </c>
      <c r="GU12" s="3" t="s">
        <v>505</v>
      </c>
      <c r="GW12" s="3" t="s">
        <v>452</v>
      </c>
      <c r="GX12" s="3" t="s">
        <v>452</v>
      </c>
      <c r="GZ12" s="3" t="s">
        <v>452</v>
      </c>
      <c r="HA12" s="3" t="s">
        <v>452</v>
      </c>
      <c r="HB12" s="3" t="s">
        <v>452</v>
      </c>
      <c r="HC12" s="3" t="s">
        <v>506</v>
      </c>
      <c r="HD12" s="3" t="s">
        <v>452</v>
      </c>
      <c r="HF12" s="3" t="s">
        <v>408</v>
      </c>
      <c r="HG12" s="3" t="s">
        <v>489</v>
      </c>
      <c r="HH12" s="3" t="s">
        <v>490</v>
      </c>
      <c r="HJ12" s="3" t="s">
        <v>452</v>
      </c>
      <c r="HL12" s="3" t="s">
        <v>452</v>
      </c>
      <c r="HM12" s="3" t="s">
        <v>507</v>
      </c>
      <c r="HN12" s="3" t="s">
        <v>452</v>
      </c>
      <c r="HO12" s="3" t="s">
        <v>508</v>
      </c>
      <c r="HQ12" s="3" t="s">
        <v>452</v>
      </c>
      <c r="HS12" s="3" t="s">
        <v>452</v>
      </c>
      <c r="HT12" s="3" t="s">
        <v>509</v>
      </c>
      <c r="HU12" s="3" t="s">
        <v>489</v>
      </c>
      <c r="HV12" s="3" t="s">
        <v>452</v>
      </c>
      <c r="HW12" s="3" t="s">
        <v>510</v>
      </c>
      <c r="HY12" s="3" t="s">
        <v>511</v>
      </c>
      <c r="HZ12" s="3" t="s">
        <v>452</v>
      </c>
      <c r="IC12" s="3" t="s">
        <v>452</v>
      </c>
      <c r="ID12" s="3" t="s">
        <v>452</v>
      </c>
      <c r="IE12" s="3" t="s">
        <v>452</v>
      </c>
      <c r="IF12" s="3" t="s">
        <v>512</v>
      </c>
      <c r="IG12" s="3" t="s">
        <v>513</v>
      </c>
      <c r="IJ12" s="3" t="s">
        <v>452</v>
      </c>
      <c r="IK12" s="3" t="s">
        <v>507</v>
      </c>
      <c r="IL12" s="3" t="s">
        <v>508</v>
      </c>
      <c r="IN12" s="3" t="s">
        <v>452</v>
      </c>
      <c r="IO12" s="3" t="s">
        <v>452</v>
      </c>
      <c r="IP12" s="3" t="s">
        <v>509</v>
      </c>
      <c r="IQ12" s="3" t="s">
        <v>489</v>
      </c>
      <c r="IS12" s="3" t="s">
        <v>452</v>
      </c>
      <c r="IT12" s="3" t="s">
        <v>510</v>
      </c>
      <c r="IV12" s="3" t="s">
        <v>511</v>
      </c>
      <c r="IW12" s="3" t="s">
        <v>452</v>
      </c>
      <c r="IZ12" s="3" t="s">
        <v>452</v>
      </c>
      <c r="JA12" s="3" t="s">
        <v>452</v>
      </c>
      <c r="JB12" s="3" t="s">
        <v>452</v>
      </c>
      <c r="JC12" s="3" t="s">
        <v>512</v>
      </c>
      <c r="JD12" s="3" t="s">
        <v>513</v>
      </c>
      <c r="JG12" s="3" t="s">
        <v>452</v>
      </c>
      <c r="JI12" s="3" t="s">
        <v>514</v>
      </c>
      <c r="JJ12" s="3" t="s">
        <v>515</v>
      </c>
      <c r="JK12" s="3" t="s">
        <v>452</v>
      </c>
      <c r="JL12" s="3" t="s">
        <v>452</v>
      </c>
      <c r="JM12" s="3" t="s">
        <v>452</v>
      </c>
      <c r="JO12" s="3" t="s">
        <v>452</v>
      </c>
      <c r="JP12" s="3" t="s">
        <v>452</v>
      </c>
      <c r="JQ12" s="3" t="s">
        <v>400</v>
      </c>
      <c r="JS12" s="3" t="s">
        <v>516</v>
      </c>
      <c r="JT12" s="3" t="s">
        <v>517</v>
      </c>
      <c r="JU12" s="3" t="s">
        <v>518</v>
      </c>
      <c r="JW12" s="3" t="s">
        <v>519</v>
      </c>
      <c r="JX12" s="3" t="s">
        <v>452</v>
      </c>
      <c r="JY12" s="3" t="s">
        <v>487</v>
      </c>
      <c r="JZ12" s="3" t="s">
        <v>420</v>
      </c>
      <c r="KB12" s="3" t="s">
        <v>488</v>
      </c>
      <c r="KD12" s="3" t="s">
        <v>408</v>
      </c>
      <c r="KE12" s="3" t="s">
        <v>452</v>
      </c>
      <c r="KF12" s="3" t="s">
        <v>489</v>
      </c>
      <c r="KG12" s="3" t="s">
        <v>490</v>
      </c>
      <c r="KI12" s="3" t="s">
        <v>452</v>
      </c>
      <c r="KJ12" s="3" t="s">
        <v>452</v>
      </c>
      <c r="KL12" s="3" t="s">
        <v>452</v>
      </c>
      <c r="KM12" s="3" t="s">
        <v>452</v>
      </c>
      <c r="KN12" s="3" t="s">
        <v>452</v>
      </c>
      <c r="KO12" s="3" t="s">
        <v>506</v>
      </c>
      <c r="KP12" s="3" t="s">
        <v>452</v>
      </c>
      <c r="KR12" s="3" t="s">
        <v>408</v>
      </c>
      <c r="KS12" s="3" t="s">
        <v>489</v>
      </c>
      <c r="KT12" s="3" t="s">
        <v>490</v>
      </c>
      <c r="KV12" s="3" t="s">
        <v>452</v>
      </c>
      <c r="KX12" s="3" t="s">
        <v>452</v>
      </c>
      <c r="KY12" s="3" t="s">
        <v>507</v>
      </c>
      <c r="KZ12" s="3" t="s">
        <v>508</v>
      </c>
      <c r="LB12" s="3" t="s">
        <v>408</v>
      </c>
      <c r="LC12" s="3" t="s">
        <v>489</v>
      </c>
      <c r="LE12" s="3" t="s">
        <v>452</v>
      </c>
      <c r="LF12" s="3" t="s">
        <v>510</v>
      </c>
      <c r="LH12" s="3" t="s">
        <v>511</v>
      </c>
      <c r="LI12" s="3" t="s">
        <v>452</v>
      </c>
      <c r="LL12" s="3" t="s">
        <v>452</v>
      </c>
      <c r="LM12" s="3" t="s">
        <v>452</v>
      </c>
      <c r="LN12" s="3" t="s">
        <v>452</v>
      </c>
      <c r="LO12" s="3" t="s">
        <v>512</v>
      </c>
      <c r="LP12" s="3" t="s">
        <v>452</v>
      </c>
      <c r="LS12" s="3" t="s">
        <v>519</v>
      </c>
      <c r="LT12" s="3" t="s">
        <v>452</v>
      </c>
      <c r="LU12" s="3" t="s">
        <v>452</v>
      </c>
      <c r="LX12" s="3" t="s">
        <v>520</v>
      </c>
      <c r="LY12" s="3" t="s">
        <v>521</v>
      </c>
      <c r="LZ12" s="3" t="s">
        <v>522</v>
      </c>
      <c r="MA12" s="3" t="s">
        <v>523</v>
      </c>
      <c r="MB12" s="3" t="s">
        <v>487</v>
      </c>
      <c r="MC12" s="3" t="s">
        <v>392</v>
      </c>
      <c r="MD12" s="3" t="s">
        <v>488</v>
      </c>
      <c r="MF12" s="3" t="s">
        <v>408</v>
      </c>
      <c r="MG12" s="3" t="s">
        <v>452</v>
      </c>
      <c r="MH12" s="3" t="s">
        <v>489</v>
      </c>
      <c r="MI12" s="3" t="s">
        <v>490</v>
      </c>
      <c r="MK12" s="3" t="s">
        <v>452</v>
      </c>
      <c r="ML12" s="3" t="s">
        <v>452</v>
      </c>
      <c r="MN12" s="3" t="s">
        <v>452</v>
      </c>
      <c r="MO12" s="3" t="s">
        <v>452</v>
      </c>
      <c r="MP12" s="3" t="s">
        <v>452</v>
      </c>
      <c r="MQ12" s="3" t="s">
        <v>506</v>
      </c>
      <c r="MR12" s="3" t="s">
        <v>452</v>
      </c>
      <c r="MT12" s="3" t="s">
        <v>408</v>
      </c>
      <c r="MU12" s="3" t="s">
        <v>489</v>
      </c>
      <c r="MV12" s="3" t="s">
        <v>490</v>
      </c>
      <c r="MX12" s="3" t="s">
        <v>452</v>
      </c>
      <c r="MZ12" s="3" t="s">
        <v>452</v>
      </c>
      <c r="NA12" s="3" t="s">
        <v>507</v>
      </c>
      <c r="NB12" s="3" t="s">
        <v>508</v>
      </c>
      <c r="ND12" s="3" t="s">
        <v>408</v>
      </c>
      <c r="NE12" s="3" t="s">
        <v>489</v>
      </c>
      <c r="NG12" s="3" t="s">
        <v>452</v>
      </c>
      <c r="NH12" s="3" t="s">
        <v>510</v>
      </c>
      <c r="NJ12" s="3" t="s">
        <v>511</v>
      </c>
      <c r="NK12" s="3" t="s">
        <v>452</v>
      </c>
      <c r="NN12" s="3" t="s">
        <v>452</v>
      </c>
      <c r="NO12" s="3" t="s">
        <v>452</v>
      </c>
      <c r="NP12" s="3" t="s">
        <v>452</v>
      </c>
      <c r="NQ12" s="3" t="s">
        <v>512</v>
      </c>
      <c r="NR12" s="3" t="s">
        <v>452</v>
      </c>
      <c r="NU12" s="3" t="s">
        <v>524</v>
      </c>
      <c r="NV12" s="3" t="s">
        <v>452</v>
      </c>
      <c r="NW12" s="3" t="s">
        <v>452</v>
      </c>
      <c r="NX12" s="3" t="s">
        <v>452</v>
      </c>
      <c r="NY12" s="3" t="s">
        <v>452</v>
      </c>
      <c r="NZ12" s="3" t="s">
        <v>489</v>
      </c>
      <c r="OB12" s="3" t="s">
        <v>452</v>
      </c>
      <c r="OC12" s="3" t="s">
        <v>452</v>
      </c>
      <c r="OD12" s="3" t="s">
        <v>452</v>
      </c>
      <c r="OF12" s="3" t="s">
        <v>452</v>
      </c>
      <c r="OG12" s="3" t="s">
        <v>452</v>
      </c>
      <c r="OH12" s="3" t="s">
        <v>452</v>
      </c>
      <c r="OI12" s="3" t="s">
        <v>452</v>
      </c>
      <c r="OJ12" s="3" t="s">
        <v>452</v>
      </c>
      <c r="OK12" s="3" t="s">
        <v>489</v>
      </c>
      <c r="OM12" s="3" t="s">
        <v>467</v>
      </c>
      <c r="ON12" s="3" t="s">
        <v>452</v>
      </c>
      <c r="OO12" s="3" t="s">
        <v>395</v>
      </c>
      <c r="OP12" s="3" t="s">
        <v>498</v>
      </c>
      <c r="OQ12" s="3" t="s">
        <v>452</v>
      </c>
      <c r="OS12" s="3" t="s">
        <v>452</v>
      </c>
      <c r="OT12" s="3" t="s">
        <v>452</v>
      </c>
      <c r="OU12" s="3" t="s">
        <v>432</v>
      </c>
      <c r="OV12" s="3" t="s">
        <v>452</v>
      </c>
      <c r="OW12" s="3" t="s">
        <v>452</v>
      </c>
      <c r="OX12" s="3" t="s">
        <v>452</v>
      </c>
      <c r="OZ12" s="3" t="s">
        <v>452</v>
      </c>
      <c r="PA12" s="3" t="s">
        <v>525</v>
      </c>
      <c r="PB12" s="3" t="s">
        <v>452</v>
      </c>
      <c r="PC12" s="3" t="s">
        <v>452</v>
      </c>
      <c r="PD12" s="3" t="s">
        <v>452</v>
      </c>
      <c r="PE12" s="3" t="s">
        <v>452</v>
      </c>
      <c r="PF12" s="3" t="s">
        <v>489</v>
      </c>
      <c r="PH12" s="3" t="s">
        <v>452</v>
      </c>
      <c r="PI12" s="3" t="s">
        <v>452</v>
      </c>
      <c r="PJ12" s="3" t="s">
        <v>452</v>
      </c>
      <c r="PK12" s="3" t="s">
        <v>506</v>
      </c>
      <c r="PL12" s="3" t="s">
        <v>452</v>
      </c>
      <c r="PN12" s="3" t="s">
        <v>408</v>
      </c>
      <c r="PO12" s="3" t="s">
        <v>489</v>
      </c>
      <c r="PP12" s="3" t="s">
        <v>526</v>
      </c>
      <c r="PR12" s="3" t="s">
        <v>452</v>
      </c>
      <c r="PS12" s="3" t="s">
        <v>527</v>
      </c>
      <c r="PT12" s="3" t="s">
        <v>528</v>
      </c>
      <c r="PV12" s="3" t="s">
        <v>452</v>
      </c>
      <c r="PW12" s="3" t="s">
        <v>507</v>
      </c>
      <c r="PX12" s="3" t="s">
        <v>508</v>
      </c>
      <c r="PZ12" s="3" t="s">
        <v>408</v>
      </c>
      <c r="QA12" s="3" t="s">
        <v>489</v>
      </c>
      <c r="QC12" s="3" t="s">
        <v>452</v>
      </c>
      <c r="QD12" s="3" t="s">
        <v>526</v>
      </c>
      <c r="QF12" s="3" t="s">
        <v>511</v>
      </c>
      <c r="QG12" s="3" t="s">
        <v>527</v>
      </c>
      <c r="QH12" s="3" t="s">
        <v>528</v>
      </c>
      <c r="QI12" s="3" t="s">
        <v>452</v>
      </c>
      <c r="QL12" s="3" t="s">
        <v>452</v>
      </c>
      <c r="QM12" s="3" t="s">
        <v>452</v>
      </c>
      <c r="QN12" s="3" t="s">
        <v>452</v>
      </c>
      <c r="QO12" s="3" t="s">
        <v>452</v>
      </c>
      <c r="QP12" s="3" t="s">
        <v>512</v>
      </c>
      <c r="QR12" s="3" t="s">
        <v>529</v>
      </c>
      <c r="QS12" s="3" t="s">
        <v>530</v>
      </c>
      <c r="QT12" s="3" t="s">
        <v>452</v>
      </c>
      <c r="QU12" s="3" t="s">
        <v>531</v>
      </c>
      <c r="QV12" s="3" t="s">
        <v>452</v>
      </c>
      <c r="QX12" s="3" t="s">
        <v>452</v>
      </c>
      <c r="QY12" s="3" t="s">
        <v>532</v>
      </c>
      <c r="QZ12" s="3" t="s">
        <v>395</v>
      </c>
      <c r="RA12" s="3" t="s">
        <v>452</v>
      </c>
      <c r="RB12" s="3" t="s">
        <v>452</v>
      </c>
      <c r="RC12" s="3" t="s">
        <v>452</v>
      </c>
      <c r="RE12" s="3" t="s">
        <v>533</v>
      </c>
      <c r="RF12" s="3" t="s">
        <v>452</v>
      </c>
      <c r="RG12" s="3" t="s">
        <v>534</v>
      </c>
      <c r="RH12" s="3" t="s">
        <v>535</v>
      </c>
      <c r="RI12" s="3" t="s">
        <v>536</v>
      </c>
      <c r="RL12" s="3" t="s">
        <v>537</v>
      </c>
      <c r="RM12" s="3" t="s">
        <v>470</v>
      </c>
      <c r="RN12" s="3" t="s">
        <v>538</v>
      </c>
      <c r="RO12" s="3" t="s">
        <v>539</v>
      </c>
      <c r="RP12" s="3" t="s">
        <v>395</v>
      </c>
      <c r="RR12" s="3" t="s">
        <v>540</v>
      </c>
      <c r="RS12" s="3" t="s">
        <v>541</v>
      </c>
      <c r="RT12" s="3" t="s">
        <v>534</v>
      </c>
      <c r="RU12" s="3" t="s">
        <v>542</v>
      </c>
      <c r="RV12" s="3" t="s">
        <v>535</v>
      </c>
      <c r="RW12" s="3" t="s">
        <v>543</v>
      </c>
      <c r="RX12" s="3" t="s">
        <v>536</v>
      </c>
      <c r="SA12" s="3" t="s">
        <v>537</v>
      </c>
      <c r="SB12" s="3" t="s">
        <v>470</v>
      </c>
      <c r="SC12" s="3" t="s">
        <v>538</v>
      </c>
      <c r="SD12" s="3" t="s">
        <v>539</v>
      </c>
      <c r="SE12" s="3" t="s">
        <v>395</v>
      </c>
      <c r="SG12" s="3" t="s">
        <v>544</v>
      </c>
      <c r="SI12" s="3" t="s">
        <v>452</v>
      </c>
      <c r="SJ12" s="3" t="s">
        <v>395</v>
      </c>
      <c r="SK12" s="3" t="s">
        <v>545</v>
      </c>
      <c r="SM12" s="3" t="s">
        <v>546</v>
      </c>
      <c r="SO12" s="3" t="s">
        <v>452</v>
      </c>
      <c r="SQ12" s="3" t="s">
        <v>452</v>
      </c>
      <c r="SR12" s="3" t="s">
        <v>547</v>
      </c>
      <c r="SS12" s="3" t="s">
        <v>452</v>
      </c>
      <c r="ST12" s="3" t="s">
        <v>548</v>
      </c>
      <c r="SV12" s="3" t="s">
        <v>549</v>
      </c>
      <c r="SW12" s="3" t="s">
        <v>452</v>
      </c>
      <c r="SZ12" s="3" t="s">
        <v>392</v>
      </c>
      <c r="TA12" s="3" t="s">
        <v>536</v>
      </c>
      <c r="TC12" s="3" t="s">
        <v>452</v>
      </c>
      <c r="TD12" s="3" t="s">
        <v>452</v>
      </c>
      <c r="TE12" s="3" t="s">
        <v>452</v>
      </c>
      <c r="TG12" s="3" t="s">
        <v>550</v>
      </c>
      <c r="TH12" s="3" t="s">
        <v>452</v>
      </c>
      <c r="TI12" s="3" t="s">
        <v>452</v>
      </c>
      <c r="TJ12" s="3" t="s">
        <v>452</v>
      </c>
      <c r="TK12" s="3" t="s">
        <v>531</v>
      </c>
      <c r="TM12" s="3" t="s">
        <v>507</v>
      </c>
      <c r="TN12" s="3" t="s">
        <v>551</v>
      </c>
      <c r="TO12" s="3" t="s">
        <v>552</v>
      </c>
      <c r="TP12" s="3" t="s">
        <v>452</v>
      </c>
      <c r="TQ12" s="3" t="s">
        <v>469</v>
      </c>
      <c r="TS12" s="3" t="s">
        <v>553</v>
      </c>
      <c r="TT12" s="3" t="s">
        <v>452</v>
      </c>
      <c r="TU12" s="3" t="s">
        <v>554</v>
      </c>
      <c r="TV12" s="3" t="s">
        <v>555</v>
      </c>
      <c r="TW12" s="3" t="s">
        <v>556</v>
      </c>
      <c r="TY12" s="3" t="s">
        <v>557</v>
      </c>
      <c r="UA12" s="37" t="s">
        <v>361</v>
      </c>
      <c r="UB12" s="3" t="s">
        <v>558</v>
      </c>
      <c r="UC12" s="38" t="s">
        <v>559</v>
      </c>
      <c r="UD12" s="37" t="s">
        <v>361</v>
      </c>
      <c r="UE12" s="37" t="s">
        <v>560</v>
      </c>
      <c r="UG12" s="38" t="s">
        <v>561</v>
      </c>
      <c r="UH12" s="3" t="s">
        <v>562</v>
      </c>
      <c r="UI12" s="3" t="s">
        <v>361</v>
      </c>
      <c r="UJ12" s="3" t="s">
        <v>563</v>
      </c>
      <c r="UL12" s="3" t="s">
        <v>361</v>
      </c>
      <c r="UM12" s="3" t="s">
        <v>564</v>
      </c>
      <c r="UN12" s="3" t="s">
        <v>565</v>
      </c>
      <c r="UP12" s="3" t="s">
        <v>361</v>
      </c>
      <c r="UQ12" s="3" t="s">
        <v>436</v>
      </c>
    </row>
    <row r="13" spans="1:563" s="3" customFormat="1" x14ac:dyDescent="0.2">
      <c r="A13" s="17"/>
      <c r="C13" s="3" t="s">
        <v>566</v>
      </c>
      <c r="D13" s="3" t="s">
        <v>567</v>
      </c>
      <c r="E13" s="3" t="s">
        <v>568</v>
      </c>
      <c r="F13" s="3" t="s">
        <v>569</v>
      </c>
      <c r="G13" s="3" t="s">
        <v>570</v>
      </c>
      <c r="H13" s="3" t="s">
        <v>470</v>
      </c>
      <c r="I13" s="3" t="s">
        <v>479</v>
      </c>
      <c r="M13" s="3" t="s">
        <v>571</v>
      </c>
      <c r="N13" s="3" t="s">
        <v>572</v>
      </c>
      <c r="O13" s="3" t="s">
        <v>569</v>
      </c>
      <c r="P13" s="3" t="s">
        <v>493</v>
      </c>
      <c r="R13" s="3" t="s">
        <v>470</v>
      </c>
      <c r="S13" s="3" t="s">
        <v>479</v>
      </c>
      <c r="W13" s="3" t="s">
        <v>433</v>
      </c>
      <c r="X13" s="3" t="s">
        <v>390</v>
      </c>
      <c r="Y13" s="3" t="s">
        <v>573</v>
      </c>
      <c r="Z13" s="3" t="s">
        <v>495</v>
      </c>
      <c r="AA13" s="3" t="s">
        <v>496</v>
      </c>
      <c r="AC13" s="3" t="s">
        <v>574</v>
      </c>
      <c r="AD13" s="3" t="s">
        <v>575</v>
      </c>
      <c r="AI13" s="3" t="s">
        <v>576</v>
      </c>
      <c r="AJ13" s="3" t="s">
        <v>577</v>
      </c>
      <c r="AK13" s="3" t="s">
        <v>578</v>
      </c>
      <c r="AL13" s="3" t="s">
        <v>579</v>
      </c>
      <c r="AM13" s="3" t="s">
        <v>580</v>
      </c>
      <c r="AO13" s="3" t="s">
        <v>479</v>
      </c>
      <c r="AP13" s="3" t="s">
        <v>581</v>
      </c>
      <c r="AQ13" s="3" t="s">
        <v>582</v>
      </c>
      <c r="AR13" s="3" t="s">
        <v>583</v>
      </c>
      <c r="AS13" s="3" t="s">
        <v>395</v>
      </c>
      <c r="AT13" s="3" t="s">
        <v>505</v>
      </c>
      <c r="AZ13" s="3" t="s">
        <v>356</v>
      </c>
      <c r="BF13" s="3" t="s">
        <v>584</v>
      </c>
      <c r="BH13" s="3" t="s">
        <v>452</v>
      </c>
      <c r="BK13" s="3" t="s">
        <v>585</v>
      </c>
      <c r="CD13" s="3" t="s">
        <v>586</v>
      </c>
      <c r="CG13" s="3" t="s">
        <v>587</v>
      </c>
      <c r="CN13" s="3" t="s">
        <v>588</v>
      </c>
      <c r="DK13" s="3" t="s">
        <v>392</v>
      </c>
      <c r="DN13" s="3" t="s">
        <v>589</v>
      </c>
      <c r="DO13" s="3" t="s">
        <v>509</v>
      </c>
      <c r="DQ13" s="3" t="s">
        <v>395</v>
      </c>
      <c r="DR13" s="3" t="s">
        <v>590</v>
      </c>
      <c r="DZ13" s="3" t="s">
        <v>591</v>
      </c>
      <c r="EA13" s="3" t="s">
        <v>592</v>
      </c>
      <c r="EB13" s="3" t="s">
        <v>593</v>
      </c>
      <c r="EC13" s="3" t="s">
        <v>575</v>
      </c>
      <c r="EF13" s="3" t="s">
        <v>594</v>
      </c>
      <c r="EH13" s="3" t="s">
        <v>569</v>
      </c>
      <c r="EI13" s="3" t="s">
        <v>396</v>
      </c>
      <c r="EJ13" s="3" t="s">
        <v>575</v>
      </c>
      <c r="EK13" s="3" t="s">
        <v>585</v>
      </c>
      <c r="EQ13" s="3" t="s">
        <v>573</v>
      </c>
      <c r="ES13" s="3" t="s">
        <v>395</v>
      </c>
      <c r="EU13" s="3" t="s">
        <v>595</v>
      </c>
      <c r="EX13" s="3" t="s">
        <v>536</v>
      </c>
      <c r="FF13" s="3" t="s">
        <v>395</v>
      </c>
      <c r="FO13" s="3" t="s">
        <v>596</v>
      </c>
      <c r="FT13" s="3" t="s">
        <v>597</v>
      </c>
      <c r="FV13" s="3" t="s">
        <v>598</v>
      </c>
      <c r="FZ13" s="3" t="s">
        <v>599</v>
      </c>
      <c r="GI13" s="3" t="s">
        <v>600</v>
      </c>
      <c r="GU13" s="3" t="s">
        <v>378</v>
      </c>
      <c r="HC13" s="3" t="s">
        <v>601</v>
      </c>
      <c r="HF13" s="3" t="s">
        <v>509</v>
      </c>
      <c r="HG13" s="3" t="s">
        <v>395</v>
      </c>
      <c r="HH13" s="3" t="s">
        <v>590</v>
      </c>
      <c r="HM13" s="3" t="s">
        <v>602</v>
      </c>
      <c r="HO13" s="3" t="s">
        <v>356</v>
      </c>
      <c r="HU13" s="3" t="s">
        <v>395</v>
      </c>
      <c r="HW13" s="3" t="s">
        <v>603</v>
      </c>
      <c r="HY13" s="3" t="s">
        <v>604</v>
      </c>
      <c r="IF13" s="3" t="s">
        <v>605</v>
      </c>
      <c r="IG13" s="3" t="s">
        <v>606</v>
      </c>
      <c r="IK13" s="3" t="s">
        <v>602</v>
      </c>
      <c r="IL13" s="3" t="s">
        <v>356</v>
      </c>
      <c r="IQ13" s="3" t="s">
        <v>395</v>
      </c>
      <c r="IT13" s="3" t="s">
        <v>603</v>
      </c>
      <c r="IV13" s="3" t="s">
        <v>604</v>
      </c>
      <c r="JC13" s="3" t="s">
        <v>605</v>
      </c>
      <c r="JD13" s="3" t="s">
        <v>606</v>
      </c>
      <c r="JI13" s="3" t="s">
        <v>607</v>
      </c>
      <c r="JJ13" s="3" t="s">
        <v>608</v>
      </c>
      <c r="JQ13" s="3" t="s">
        <v>588</v>
      </c>
      <c r="JS13" s="3" t="s">
        <v>609</v>
      </c>
      <c r="JT13" s="3" t="s">
        <v>610</v>
      </c>
      <c r="JU13" s="3" t="s">
        <v>458</v>
      </c>
      <c r="JZ13" s="3" t="s">
        <v>392</v>
      </c>
      <c r="KB13" s="3" t="s">
        <v>589</v>
      </c>
      <c r="KD13" s="3" t="s">
        <v>509</v>
      </c>
      <c r="KF13" s="3" t="s">
        <v>395</v>
      </c>
      <c r="KG13" s="3" t="s">
        <v>590</v>
      </c>
      <c r="KO13" s="3" t="s">
        <v>601</v>
      </c>
      <c r="KR13" s="3" t="s">
        <v>509</v>
      </c>
      <c r="KS13" s="3" t="s">
        <v>395</v>
      </c>
      <c r="KT13" s="3" t="s">
        <v>590</v>
      </c>
      <c r="KY13" s="3" t="s">
        <v>602</v>
      </c>
      <c r="KZ13" s="3" t="s">
        <v>356</v>
      </c>
      <c r="LB13" s="3" t="s">
        <v>509</v>
      </c>
      <c r="LC13" s="3" t="s">
        <v>395</v>
      </c>
      <c r="LF13" s="3" t="s">
        <v>603</v>
      </c>
      <c r="LH13" s="3" t="s">
        <v>604</v>
      </c>
      <c r="LO13" s="3" t="s">
        <v>605</v>
      </c>
      <c r="LY13" s="3" t="s">
        <v>611</v>
      </c>
      <c r="LZ13" s="3" t="s">
        <v>612</v>
      </c>
      <c r="MA13" s="3" t="s">
        <v>613</v>
      </c>
      <c r="MC13" s="3" t="s">
        <v>356</v>
      </c>
      <c r="MD13" s="3" t="s">
        <v>589</v>
      </c>
      <c r="MF13" s="3" t="s">
        <v>509</v>
      </c>
      <c r="MH13" s="3" t="s">
        <v>395</v>
      </c>
      <c r="MI13" s="3" t="s">
        <v>590</v>
      </c>
      <c r="MQ13" s="3" t="s">
        <v>601</v>
      </c>
      <c r="MT13" s="3" t="s">
        <v>509</v>
      </c>
      <c r="MU13" s="3" t="s">
        <v>395</v>
      </c>
      <c r="MV13" s="3" t="s">
        <v>590</v>
      </c>
      <c r="NA13" s="3" t="s">
        <v>602</v>
      </c>
      <c r="NB13" s="3" t="s">
        <v>356</v>
      </c>
      <c r="ND13" s="3" t="s">
        <v>509</v>
      </c>
      <c r="NE13" s="3" t="s">
        <v>395</v>
      </c>
      <c r="NH13" s="3" t="s">
        <v>603</v>
      </c>
      <c r="NJ13" s="3" t="s">
        <v>604</v>
      </c>
      <c r="NQ13" s="3" t="s">
        <v>605</v>
      </c>
      <c r="NU13" s="3" t="s">
        <v>614</v>
      </c>
      <c r="NZ13" s="3" t="s">
        <v>395</v>
      </c>
      <c r="OK13" s="3" t="s">
        <v>395</v>
      </c>
      <c r="OM13" s="3" t="s">
        <v>573</v>
      </c>
      <c r="OO13" s="3" t="s">
        <v>558</v>
      </c>
      <c r="OP13" s="3" t="s">
        <v>595</v>
      </c>
      <c r="OU13" s="3" t="s">
        <v>536</v>
      </c>
      <c r="PA13" s="3" t="s">
        <v>615</v>
      </c>
      <c r="PF13" s="3" t="s">
        <v>395</v>
      </c>
      <c r="PK13" s="3" t="s">
        <v>601</v>
      </c>
      <c r="PN13" s="3" t="s">
        <v>509</v>
      </c>
      <c r="PO13" s="3" t="s">
        <v>395</v>
      </c>
      <c r="PP13" s="3" t="s">
        <v>490</v>
      </c>
      <c r="PS13" s="3" t="s">
        <v>616</v>
      </c>
      <c r="PT13" s="3" t="s">
        <v>617</v>
      </c>
      <c r="PW13" s="3" t="s">
        <v>602</v>
      </c>
      <c r="PX13" s="3" t="s">
        <v>356</v>
      </c>
      <c r="PZ13" s="3" t="s">
        <v>509</v>
      </c>
      <c r="QA13" s="3" t="s">
        <v>395</v>
      </c>
      <c r="QD13" s="3" t="s">
        <v>490</v>
      </c>
      <c r="QF13" s="3" t="s">
        <v>604</v>
      </c>
      <c r="QG13" s="3" t="s">
        <v>616</v>
      </c>
      <c r="QH13" s="3" t="s">
        <v>617</v>
      </c>
      <c r="QP13" s="3" t="s">
        <v>605</v>
      </c>
      <c r="QS13" s="3" t="s">
        <v>618</v>
      </c>
      <c r="QZ13" s="3" t="s">
        <v>619</v>
      </c>
      <c r="RI13" s="3" t="s">
        <v>620</v>
      </c>
      <c r="RL13" s="3" t="s">
        <v>621</v>
      </c>
      <c r="RM13" s="3" t="s">
        <v>575</v>
      </c>
      <c r="RN13" s="3" t="s">
        <v>622</v>
      </c>
      <c r="RO13" s="3" t="s">
        <v>623</v>
      </c>
      <c r="RP13" s="3" t="s">
        <v>624</v>
      </c>
      <c r="RR13" s="3" t="s">
        <v>429</v>
      </c>
      <c r="RS13" s="3" t="s">
        <v>625</v>
      </c>
      <c r="RX13" s="3" t="s">
        <v>620</v>
      </c>
      <c r="SA13" s="3" t="s">
        <v>621</v>
      </c>
      <c r="SB13" s="3" t="s">
        <v>575</v>
      </c>
      <c r="SC13" s="3" t="s">
        <v>622</v>
      </c>
      <c r="SD13" s="3" t="s">
        <v>623</v>
      </c>
      <c r="SE13" s="3" t="s">
        <v>624</v>
      </c>
      <c r="SG13" s="3" t="s">
        <v>446</v>
      </c>
      <c r="SJ13" s="3" t="s">
        <v>558</v>
      </c>
      <c r="SK13" s="3" t="s">
        <v>626</v>
      </c>
      <c r="SM13" s="3" t="s">
        <v>627</v>
      </c>
      <c r="SR13" s="3" t="s">
        <v>395</v>
      </c>
      <c r="ST13" s="3" t="s">
        <v>628</v>
      </c>
      <c r="SV13" s="3" t="s">
        <v>534</v>
      </c>
      <c r="SZ13" s="3" t="s">
        <v>356</v>
      </c>
      <c r="TA13" s="3" t="s">
        <v>620</v>
      </c>
      <c r="TG13" s="3" t="s">
        <v>629</v>
      </c>
      <c r="TM13" s="3" t="s">
        <v>602</v>
      </c>
      <c r="TO13" s="3" t="s">
        <v>630</v>
      </c>
      <c r="TQ13" s="3" t="s">
        <v>574</v>
      </c>
      <c r="TS13" s="3" t="s">
        <v>631</v>
      </c>
      <c r="TV13" s="3" t="s">
        <v>632</v>
      </c>
      <c r="TW13" s="3" t="s">
        <v>633</v>
      </c>
      <c r="TY13" s="3" t="s">
        <v>382</v>
      </c>
      <c r="UB13" s="3" t="s">
        <v>395</v>
      </c>
      <c r="UC13" s="38" t="s">
        <v>634</v>
      </c>
      <c r="UJ13" s="3" t="s">
        <v>397</v>
      </c>
      <c r="UN13" s="3" t="s">
        <v>635</v>
      </c>
      <c r="UQ13" s="3" t="s">
        <v>385</v>
      </c>
    </row>
    <row r="14" spans="1:563" s="3" customFormat="1" x14ac:dyDescent="0.2">
      <c r="A14" s="17"/>
      <c r="E14" s="3" t="s">
        <v>636</v>
      </c>
      <c r="G14" s="3" t="s">
        <v>637</v>
      </c>
      <c r="H14" s="3" t="s">
        <v>575</v>
      </c>
      <c r="M14" s="3" t="s">
        <v>638</v>
      </c>
      <c r="N14" s="3" t="s">
        <v>639</v>
      </c>
      <c r="P14" s="3" t="s">
        <v>593</v>
      </c>
      <c r="R14" s="3" t="s">
        <v>575</v>
      </c>
      <c r="W14" s="3" t="s">
        <v>537</v>
      </c>
      <c r="X14" s="3" t="s">
        <v>352</v>
      </c>
      <c r="Y14" s="3" t="s">
        <v>395</v>
      </c>
      <c r="Z14" s="3" t="s">
        <v>640</v>
      </c>
      <c r="AA14" s="3" t="s">
        <v>396</v>
      </c>
      <c r="AC14" s="3" t="s">
        <v>395</v>
      </c>
      <c r="AI14" s="3" t="s">
        <v>389</v>
      </c>
      <c r="AJ14" s="3" t="s">
        <v>641</v>
      </c>
      <c r="AK14" s="3" t="s">
        <v>642</v>
      </c>
      <c r="AL14" s="3" t="s">
        <v>643</v>
      </c>
      <c r="AM14" s="3" t="s">
        <v>644</v>
      </c>
      <c r="AP14" s="3" t="s">
        <v>645</v>
      </c>
      <c r="AQ14" s="3" t="s">
        <v>646</v>
      </c>
      <c r="AR14" s="3" t="s">
        <v>479</v>
      </c>
      <c r="AS14" s="3" t="s">
        <v>647</v>
      </c>
      <c r="AT14" s="3" t="s">
        <v>648</v>
      </c>
      <c r="AZ14" s="3" t="s">
        <v>649</v>
      </c>
      <c r="BF14" s="3" t="s">
        <v>485</v>
      </c>
      <c r="BK14" s="3" t="s">
        <v>650</v>
      </c>
      <c r="CD14" s="3" t="s">
        <v>651</v>
      </c>
      <c r="CG14" s="3" t="s">
        <v>573</v>
      </c>
      <c r="CN14" s="3" t="s">
        <v>378</v>
      </c>
      <c r="DK14" s="3" t="s">
        <v>356</v>
      </c>
      <c r="DN14" s="3" t="s">
        <v>652</v>
      </c>
      <c r="DR14" s="3" t="s">
        <v>486</v>
      </c>
      <c r="EA14" s="3" t="s">
        <v>653</v>
      </c>
      <c r="EB14" s="3" t="s">
        <v>485</v>
      </c>
      <c r="EC14" s="3" t="s">
        <v>485</v>
      </c>
      <c r="EF14" s="3" t="s">
        <v>654</v>
      </c>
      <c r="EH14" s="3" t="s">
        <v>655</v>
      </c>
      <c r="EI14" s="3" t="s">
        <v>498</v>
      </c>
      <c r="EK14" s="3" t="s">
        <v>650</v>
      </c>
      <c r="ES14" s="3" t="s">
        <v>558</v>
      </c>
      <c r="EU14" s="3" t="s">
        <v>453</v>
      </c>
      <c r="EX14" s="3" t="s">
        <v>486</v>
      </c>
      <c r="FF14" s="3" t="s">
        <v>656</v>
      </c>
      <c r="FO14" s="3" t="s">
        <v>657</v>
      </c>
      <c r="FV14" s="3" t="s">
        <v>658</v>
      </c>
      <c r="GI14" s="3" t="s">
        <v>659</v>
      </c>
      <c r="GU14" s="3" t="s">
        <v>501</v>
      </c>
      <c r="HH14" s="3" t="s">
        <v>486</v>
      </c>
      <c r="HM14" s="3" t="s">
        <v>485</v>
      </c>
      <c r="HO14" s="3" t="s">
        <v>573</v>
      </c>
      <c r="HW14" s="3" t="s">
        <v>380</v>
      </c>
      <c r="IK14" s="3" t="s">
        <v>485</v>
      </c>
      <c r="IL14" s="3" t="s">
        <v>573</v>
      </c>
      <c r="IT14" s="3" t="s">
        <v>380</v>
      </c>
      <c r="JI14" s="3" t="s">
        <v>660</v>
      </c>
      <c r="JQ14" s="3" t="s">
        <v>378</v>
      </c>
      <c r="JT14" s="3" t="s">
        <v>661</v>
      </c>
      <c r="JU14" s="3" t="s">
        <v>662</v>
      </c>
      <c r="JZ14" s="3" t="s">
        <v>356</v>
      </c>
      <c r="KB14" s="3" t="s">
        <v>663</v>
      </c>
      <c r="KG14" s="3" t="s">
        <v>486</v>
      </c>
      <c r="KT14" s="3" t="s">
        <v>486</v>
      </c>
      <c r="KY14" s="3" t="s">
        <v>485</v>
      </c>
      <c r="KZ14" s="3" t="s">
        <v>573</v>
      </c>
      <c r="LF14" s="3" t="s">
        <v>380</v>
      </c>
      <c r="LY14" s="3" t="s">
        <v>485</v>
      </c>
      <c r="MA14" s="3" t="s">
        <v>664</v>
      </c>
      <c r="MC14" s="3" t="s">
        <v>665</v>
      </c>
      <c r="MD14" s="3" t="s">
        <v>663</v>
      </c>
      <c r="MI14" s="3" t="s">
        <v>486</v>
      </c>
      <c r="MV14" s="3" t="s">
        <v>486</v>
      </c>
      <c r="NA14" s="3" t="s">
        <v>485</v>
      </c>
      <c r="NB14" s="3" t="s">
        <v>573</v>
      </c>
      <c r="NH14" s="3" t="s">
        <v>380</v>
      </c>
      <c r="NU14" s="3" t="s">
        <v>666</v>
      </c>
      <c r="OP14" s="3" t="s">
        <v>453</v>
      </c>
      <c r="OU14" s="3" t="s">
        <v>486</v>
      </c>
      <c r="PA14" s="3" t="s">
        <v>667</v>
      </c>
      <c r="PP14" s="3" t="s">
        <v>590</v>
      </c>
      <c r="PT14" s="3" t="s">
        <v>668</v>
      </c>
      <c r="PW14" s="3" t="s">
        <v>485</v>
      </c>
      <c r="PX14" s="3" t="s">
        <v>573</v>
      </c>
      <c r="QD14" s="3" t="s">
        <v>590</v>
      </c>
      <c r="QF14" s="3" t="s">
        <v>669</v>
      </c>
      <c r="QH14" s="3" t="s">
        <v>668</v>
      </c>
      <c r="RI14" s="3" t="s">
        <v>588</v>
      </c>
      <c r="RL14" s="3" t="s">
        <v>670</v>
      </c>
      <c r="RN14" s="3" t="s">
        <v>671</v>
      </c>
      <c r="RO14" s="3" t="s">
        <v>672</v>
      </c>
      <c r="RS14" s="3" t="s">
        <v>673</v>
      </c>
      <c r="RX14" s="3" t="s">
        <v>588</v>
      </c>
      <c r="SA14" s="3" t="s">
        <v>670</v>
      </c>
      <c r="SC14" s="3" t="s">
        <v>671</v>
      </c>
      <c r="SD14" s="3" t="s">
        <v>672</v>
      </c>
      <c r="SG14" s="3" t="s">
        <v>356</v>
      </c>
      <c r="SK14" s="3" t="s">
        <v>453</v>
      </c>
      <c r="SM14" s="3" t="s">
        <v>588</v>
      </c>
      <c r="SR14" s="3" t="s">
        <v>674</v>
      </c>
      <c r="SV14" s="3" t="s">
        <v>395</v>
      </c>
      <c r="SZ14" s="3" t="s">
        <v>675</v>
      </c>
      <c r="TA14" s="3" t="s">
        <v>588</v>
      </c>
      <c r="TG14" s="3" t="s">
        <v>676</v>
      </c>
      <c r="TO14" s="3" t="s">
        <v>677</v>
      </c>
      <c r="TQ14" s="3" t="s">
        <v>395</v>
      </c>
      <c r="TS14" s="3" t="s">
        <v>678</v>
      </c>
      <c r="TV14" s="3" t="s">
        <v>679</v>
      </c>
      <c r="TW14" s="3" t="s">
        <v>588</v>
      </c>
      <c r="TY14" s="3" t="s">
        <v>359</v>
      </c>
      <c r="UC14" s="38" t="s">
        <v>680</v>
      </c>
      <c r="UJ14" s="3" t="s">
        <v>588</v>
      </c>
      <c r="UQ14" s="3" t="s">
        <v>378</v>
      </c>
    </row>
    <row r="15" spans="1:563" s="3" customFormat="1" x14ac:dyDescent="0.2">
      <c r="A15" s="17"/>
      <c r="E15" s="3" t="s">
        <v>681</v>
      </c>
      <c r="G15" s="3" t="s">
        <v>682</v>
      </c>
      <c r="H15" s="3" t="s">
        <v>479</v>
      </c>
      <c r="M15" s="3" t="s">
        <v>683</v>
      </c>
      <c r="P15" s="3" t="s">
        <v>573</v>
      </c>
      <c r="R15" s="3" t="s">
        <v>479</v>
      </c>
      <c r="W15" s="3" t="s">
        <v>684</v>
      </c>
      <c r="X15" s="3" t="s">
        <v>572</v>
      </c>
      <c r="Z15" s="3" t="s">
        <v>685</v>
      </c>
      <c r="AA15" s="3" t="s">
        <v>498</v>
      </c>
      <c r="AC15" s="3" t="s">
        <v>558</v>
      </c>
      <c r="AI15" s="3" t="s">
        <v>686</v>
      </c>
      <c r="AJ15" s="3" t="s">
        <v>687</v>
      </c>
      <c r="AK15" s="3" t="s">
        <v>688</v>
      </c>
      <c r="AL15" s="3" t="s">
        <v>689</v>
      </c>
      <c r="AP15" s="3" t="s">
        <v>690</v>
      </c>
      <c r="AQ15" s="3" t="s">
        <v>691</v>
      </c>
      <c r="AR15" s="3" t="s">
        <v>395</v>
      </c>
      <c r="AT15" s="3" t="s">
        <v>588</v>
      </c>
      <c r="AZ15" s="3" t="s">
        <v>378</v>
      </c>
      <c r="BF15" s="3" t="s">
        <v>406</v>
      </c>
      <c r="BK15" s="3" t="s">
        <v>692</v>
      </c>
      <c r="CD15" s="3" t="s">
        <v>693</v>
      </c>
      <c r="CG15" s="3" t="s">
        <v>406</v>
      </c>
      <c r="CN15" s="3" t="s">
        <v>694</v>
      </c>
      <c r="DK15" s="3" t="s">
        <v>665</v>
      </c>
      <c r="DN15" s="3" t="s">
        <v>695</v>
      </c>
      <c r="DR15" s="3" t="s">
        <v>588</v>
      </c>
      <c r="EA15" s="3" t="s">
        <v>696</v>
      </c>
      <c r="EH15" s="3" t="s">
        <v>697</v>
      </c>
      <c r="EI15" s="3" t="s">
        <v>453</v>
      </c>
      <c r="EK15" s="3" t="s">
        <v>453</v>
      </c>
      <c r="EU15" s="3" t="s">
        <v>559</v>
      </c>
      <c r="EX15" s="3" t="s">
        <v>400</v>
      </c>
      <c r="FV15" s="3" t="s">
        <v>698</v>
      </c>
      <c r="GI15" s="3" t="s">
        <v>699</v>
      </c>
      <c r="GU15" s="3" t="s">
        <v>395</v>
      </c>
      <c r="HH15" s="3" t="s">
        <v>588</v>
      </c>
      <c r="HW15" s="3" t="s">
        <v>486</v>
      </c>
      <c r="IT15" s="3" t="s">
        <v>486</v>
      </c>
      <c r="JQ15" s="3" t="s">
        <v>700</v>
      </c>
      <c r="JT15" s="3" t="s">
        <v>395</v>
      </c>
      <c r="JZ15" s="3" t="s">
        <v>665</v>
      </c>
      <c r="KB15" s="3" t="s">
        <v>701</v>
      </c>
      <c r="KG15" s="3" t="s">
        <v>588</v>
      </c>
      <c r="KT15" s="3" t="s">
        <v>588</v>
      </c>
      <c r="LF15" s="3" t="s">
        <v>486</v>
      </c>
      <c r="LY15" s="3" t="s">
        <v>702</v>
      </c>
      <c r="MA15" s="3" t="s">
        <v>703</v>
      </c>
      <c r="MC15" s="3" t="s">
        <v>573</v>
      </c>
      <c r="MD15" s="3" t="s">
        <v>701</v>
      </c>
      <c r="MI15" s="3" t="s">
        <v>588</v>
      </c>
      <c r="MV15" s="3" t="s">
        <v>588</v>
      </c>
      <c r="NH15" s="3" t="s">
        <v>486</v>
      </c>
      <c r="NU15" s="3" t="s">
        <v>704</v>
      </c>
      <c r="OP15" s="3" t="s">
        <v>559</v>
      </c>
      <c r="OU15" s="3" t="s">
        <v>400</v>
      </c>
      <c r="PA15" s="3" t="s">
        <v>705</v>
      </c>
      <c r="PP15" s="3" t="s">
        <v>486</v>
      </c>
      <c r="QD15" s="3" t="s">
        <v>486</v>
      </c>
      <c r="RI15" s="3" t="s">
        <v>706</v>
      </c>
      <c r="RL15" s="3" t="s">
        <v>707</v>
      </c>
      <c r="RN15" s="3" t="s">
        <v>708</v>
      </c>
      <c r="RO15" s="3" t="s">
        <v>709</v>
      </c>
      <c r="RS15" s="3" t="s">
        <v>421</v>
      </c>
      <c r="RX15" s="3" t="s">
        <v>706</v>
      </c>
      <c r="SA15" s="3" t="s">
        <v>707</v>
      </c>
      <c r="SC15" s="3" t="s">
        <v>708</v>
      </c>
      <c r="SD15" s="3" t="s">
        <v>709</v>
      </c>
      <c r="SG15" s="3" t="s">
        <v>587</v>
      </c>
      <c r="SK15" s="3" t="s">
        <v>559</v>
      </c>
      <c r="SM15" s="3" t="s">
        <v>710</v>
      </c>
      <c r="SR15" s="3" t="s">
        <v>711</v>
      </c>
      <c r="SV15" s="3" t="s">
        <v>406</v>
      </c>
      <c r="SZ15" s="3" t="s">
        <v>573</v>
      </c>
      <c r="TA15" s="3" t="s">
        <v>706</v>
      </c>
      <c r="TO15" s="3" t="s">
        <v>712</v>
      </c>
      <c r="TQ15" s="3" t="s">
        <v>558</v>
      </c>
      <c r="TS15" s="3" t="s">
        <v>713</v>
      </c>
      <c r="TW15" s="3" t="s">
        <v>714</v>
      </c>
      <c r="TY15" s="3" t="s">
        <v>591</v>
      </c>
      <c r="UC15" s="38" t="s">
        <v>440</v>
      </c>
      <c r="UJ15" s="3" t="s">
        <v>715</v>
      </c>
    </row>
    <row r="16" spans="1:563" s="3" customFormat="1" x14ac:dyDescent="0.2">
      <c r="A16" s="17"/>
      <c r="G16" s="3" t="s">
        <v>716</v>
      </c>
      <c r="H16" s="3" t="s">
        <v>717</v>
      </c>
      <c r="M16" s="3" t="s">
        <v>718</v>
      </c>
      <c r="P16" s="3" t="s">
        <v>719</v>
      </c>
      <c r="R16" s="3" t="s">
        <v>717</v>
      </c>
      <c r="W16" s="3" t="s">
        <v>720</v>
      </c>
      <c r="X16" s="3" t="s">
        <v>639</v>
      </c>
      <c r="Z16" s="3" t="s">
        <v>721</v>
      </c>
      <c r="AA16" s="3" t="s">
        <v>595</v>
      </c>
      <c r="AC16" s="3" t="s">
        <v>722</v>
      </c>
      <c r="AI16" s="3" t="s">
        <v>723</v>
      </c>
      <c r="AJ16" s="3" t="s">
        <v>724</v>
      </c>
      <c r="AK16" s="3" t="s">
        <v>725</v>
      </c>
      <c r="AL16" s="3" t="s">
        <v>726</v>
      </c>
      <c r="AP16" s="3" t="s">
        <v>727</v>
      </c>
      <c r="AQ16" s="3" t="s">
        <v>728</v>
      </c>
      <c r="AR16" s="3" t="s">
        <v>729</v>
      </c>
      <c r="AT16" s="3" t="s">
        <v>730</v>
      </c>
      <c r="AZ16" s="3" t="s">
        <v>453</v>
      </c>
      <c r="BK16" s="3" t="s">
        <v>731</v>
      </c>
      <c r="CN16" s="3" t="s">
        <v>732</v>
      </c>
      <c r="DK16" s="3" t="s">
        <v>573</v>
      </c>
      <c r="DN16" s="3" t="s">
        <v>733</v>
      </c>
      <c r="DR16" s="3" t="s">
        <v>587</v>
      </c>
      <c r="EA16" s="3" t="s">
        <v>734</v>
      </c>
      <c r="EI16" s="3" t="s">
        <v>559</v>
      </c>
      <c r="EK16" s="3" t="s">
        <v>692</v>
      </c>
      <c r="EU16" s="3" t="s">
        <v>634</v>
      </c>
      <c r="EX16" s="3" t="s">
        <v>588</v>
      </c>
      <c r="GI16" s="3" t="s">
        <v>735</v>
      </c>
      <c r="GU16" s="3" t="s">
        <v>736</v>
      </c>
      <c r="HH16" s="3" t="s">
        <v>587</v>
      </c>
      <c r="HW16" s="3" t="s">
        <v>588</v>
      </c>
      <c r="IT16" s="3" t="s">
        <v>588</v>
      </c>
      <c r="JQ16" s="3" t="s">
        <v>737</v>
      </c>
      <c r="JT16" s="3" t="s">
        <v>738</v>
      </c>
      <c r="JZ16" s="3" t="s">
        <v>573</v>
      </c>
      <c r="KB16" s="3" t="s">
        <v>739</v>
      </c>
      <c r="KG16" s="3" t="s">
        <v>587</v>
      </c>
      <c r="KT16" s="3" t="s">
        <v>587</v>
      </c>
      <c r="LF16" s="3" t="s">
        <v>588</v>
      </c>
      <c r="LY16" s="3" t="s">
        <v>740</v>
      </c>
      <c r="MC16" s="3" t="s">
        <v>601</v>
      </c>
      <c r="MD16" s="3" t="s">
        <v>739</v>
      </c>
      <c r="MI16" s="3" t="s">
        <v>587</v>
      </c>
      <c r="MV16" s="3" t="s">
        <v>587</v>
      </c>
      <c r="NH16" s="3" t="s">
        <v>588</v>
      </c>
      <c r="NU16" s="3" t="s">
        <v>741</v>
      </c>
      <c r="OP16" s="3" t="s">
        <v>634</v>
      </c>
      <c r="OU16" s="3" t="s">
        <v>588</v>
      </c>
      <c r="PA16" s="3" t="s">
        <v>742</v>
      </c>
      <c r="PP16" s="3" t="s">
        <v>588</v>
      </c>
      <c r="QD16" s="3" t="s">
        <v>588</v>
      </c>
      <c r="RI16" s="3" t="s">
        <v>396</v>
      </c>
      <c r="RL16" s="3" t="s">
        <v>594</v>
      </c>
      <c r="RN16" s="3" t="s">
        <v>743</v>
      </c>
      <c r="RO16" s="3" t="s">
        <v>744</v>
      </c>
      <c r="RS16" s="3" t="s">
        <v>395</v>
      </c>
      <c r="RX16" s="3" t="s">
        <v>396</v>
      </c>
      <c r="SA16" s="3" t="s">
        <v>594</v>
      </c>
      <c r="SC16" s="3" t="s">
        <v>743</v>
      </c>
      <c r="SD16" s="3" t="s">
        <v>744</v>
      </c>
      <c r="SG16" s="3" t="s">
        <v>573</v>
      </c>
      <c r="SK16" s="3" t="s">
        <v>634</v>
      </c>
      <c r="SM16" s="3" t="s">
        <v>745</v>
      </c>
      <c r="SV16" s="3" t="s">
        <v>746</v>
      </c>
      <c r="SZ16" s="3" t="s">
        <v>747</v>
      </c>
      <c r="TA16" s="3" t="s">
        <v>748</v>
      </c>
      <c r="TO16" s="3" t="s">
        <v>749</v>
      </c>
      <c r="TQ16" s="3" t="s">
        <v>722</v>
      </c>
      <c r="TW16" s="3" t="s">
        <v>750</v>
      </c>
      <c r="TY16" s="3" t="s">
        <v>751</v>
      </c>
      <c r="UC16" s="38" t="s">
        <v>545</v>
      </c>
      <c r="UJ16" s="3" t="s">
        <v>752</v>
      </c>
    </row>
    <row r="17" spans="1:556" s="3" customFormat="1" x14ac:dyDescent="0.2">
      <c r="A17" s="17"/>
      <c r="H17" s="3" t="s">
        <v>753</v>
      </c>
      <c r="P17" s="3" t="s">
        <v>754</v>
      </c>
      <c r="R17" s="3" t="s">
        <v>753</v>
      </c>
      <c r="W17" s="3" t="s">
        <v>755</v>
      </c>
      <c r="Z17" s="3" t="s">
        <v>756</v>
      </c>
      <c r="AA17" s="3" t="s">
        <v>453</v>
      </c>
      <c r="AI17" s="3" t="s">
        <v>757</v>
      </c>
      <c r="AJ17" s="3" t="s">
        <v>758</v>
      </c>
      <c r="AP17" s="3" t="s">
        <v>692</v>
      </c>
      <c r="AQ17" s="3" t="s">
        <v>759</v>
      </c>
      <c r="AR17" s="3" t="s">
        <v>760</v>
      </c>
      <c r="AT17" s="3" t="s">
        <v>378</v>
      </c>
      <c r="AZ17" s="3" t="s">
        <v>559</v>
      </c>
      <c r="BK17" s="3" t="s">
        <v>761</v>
      </c>
      <c r="DK17" s="3" t="s">
        <v>601</v>
      </c>
      <c r="DN17" s="3" t="s">
        <v>762</v>
      </c>
      <c r="DR17" s="3" t="s">
        <v>378</v>
      </c>
      <c r="EA17" s="3" t="s">
        <v>591</v>
      </c>
      <c r="EI17" s="3" t="s">
        <v>634</v>
      </c>
      <c r="EK17" s="3" t="s">
        <v>761</v>
      </c>
      <c r="EU17" s="3" t="s">
        <v>763</v>
      </c>
      <c r="EX17" s="3" t="s">
        <v>378</v>
      </c>
      <c r="GI17" s="3" t="s">
        <v>372</v>
      </c>
      <c r="HH17" s="3" t="s">
        <v>378</v>
      </c>
      <c r="HW17" s="3" t="s">
        <v>378</v>
      </c>
      <c r="IT17" s="3" t="s">
        <v>378</v>
      </c>
      <c r="JQ17" s="3" t="s">
        <v>764</v>
      </c>
      <c r="JZ17" s="3" t="s">
        <v>601</v>
      </c>
      <c r="KB17" s="3" t="s">
        <v>762</v>
      </c>
      <c r="KG17" s="3" t="s">
        <v>378</v>
      </c>
      <c r="KT17" s="3" t="s">
        <v>378</v>
      </c>
      <c r="LF17" s="3" t="s">
        <v>378</v>
      </c>
      <c r="MC17" s="3" t="s">
        <v>765</v>
      </c>
      <c r="MD17" s="3" t="s">
        <v>762</v>
      </c>
      <c r="MI17" s="3" t="s">
        <v>378</v>
      </c>
      <c r="MV17" s="3" t="s">
        <v>378</v>
      </c>
      <c r="NH17" s="3" t="s">
        <v>378</v>
      </c>
      <c r="NU17" s="3" t="s">
        <v>766</v>
      </c>
      <c r="OP17" s="3" t="s">
        <v>763</v>
      </c>
      <c r="OU17" s="3" t="s">
        <v>501</v>
      </c>
      <c r="PA17" s="3" t="s">
        <v>767</v>
      </c>
      <c r="PP17" s="3" t="s">
        <v>587</v>
      </c>
      <c r="QD17" s="3" t="s">
        <v>378</v>
      </c>
      <c r="RI17" s="3" t="s">
        <v>498</v>
      </c>
      <c r="RL17" s="3" t="s">
        <v>654</v>
      </c>
      <c r="RO17" s="3" t="s">
        <v>458</v>
      </c>
      <c r="RX17" s="3" t="s">
        <v>498</v>
      </c>
      <c r="SA17" s="3" t="s">
        <v>654</v>
      </c>
      <c r="SD17" s="3" t="s">
        <v>458</v>
      </c>
      <c r="SG17" s="3" t="s">
        <v>768</v>
      </c>
      <c r="SK17" s="3" t="s">
        <v>680</v>
      </c>
      <c r="SM17" s="3" t="s">
        <v>769</v>
      </c>
      <c r="SV17" s="3" t="s">
        <v>770</v>
      </c>
      <c r="TA17" s="3" t="s">
        <v>378</v>
      </c>
      <c r="TO17" s="3" t="s">
        <v>771</v>
      </c>
      <c r="TY17" s="3" t="s">
        <v>772</v>
      </c>
      <c r="UC17" s="38" t="s">
        <v>626</v>
      </c>
      <c r="UJ17" s="3" t="s">
        <v>378</v>
      </c>
    </row>
    <row r="18" spans="1:556" s="3" customFormat="1" x14ac:dyDescent="0.2">
      <c r="A18" s="17"/>
      <c r="P18" s="3" t="s">
        <v>773</v>
      </c>
      <c r="W18" s="3" t="s">
        <v>774</v>
      </c>
      <c r="Z18" s="3" t="s">
        <v>697</v>
      </c>
      <c r="AA18" s="3" t="s">
        <v>559</v>
      </c>
      <c r="AI18" s="3" t="s">
        <v>775</v>
      </c>
      <c r="AJ18" s="3" t="s">
        <v>776</v>
      </c>
      <c r="AP18" s="3" t="s">
        <v>777</v>
      </c>
      <c r="AQ18" s="3" t="s">
        <v>778</v>
      </c>
      <c r="AR18" s="3" t="s">
        <v>779</v>
      </c>
      <c r="AT18" s="3" t="s">
        <v>485</v>
      </c>
      <c r="AZ18" s="3" t="s">
        <v>634</v>
      </c>
      <c r="DK18" s="3" t="s">
        <v>765</v>
      </c>
      <c r="DN18" s="3" t="s">
        <v>780</v>
      </c>
      <c r="DR18" s="3" t="s">
        <v>781</v>
      </c>
      <c r="EA18" s="3" t="s">
        <v>782</v>
      </c>
      <c r="EX18" s="3" t="s">
        <v>501</v>
      </c>
      <c r="GI18" s="3" t="s">
        <v>783</v>
      </c>
      <c r="HH18" s="3" t="s">
        <v>781</v>
      </c>
      <c r="HW18" s="3" t="s">
        <v>784</v>
      </c>
      <c r="IT18" s="3" t="s">
        <v>784</v>
      </c>
      <c r="JZ18" s="3" t="s">
        <v>765</v>
      </c>
      <c r="KB18" s="3" t="s">
        <v>780</v>
      </c>
      <c r="KG18" s="3" t="s">
        <v>781</v>
      </c>
      <c r="KT18" s="3" t="s">
        <v>781</v>
      </c>
      <c r="LF18" s="3" t="s">
        <v>784</v>
      </c>
      <c r="MD18" s="3" t="s">
        <v>780</v>
      </c>
      <c r="MI18" s="3" t="s">
        <v>781</v>
      </c>
      <c r="MV18" s="3" t="s">
        <v>781</v>
      </c>
      <c r="NH18" s="3" t="s">
        <v>784</v>
      </c>
      <c r="NU18" s="3" t="s">
        <v>785</v>
      </c>
      <c r="OU18" s="3" t="s">
        <v>786</v>
      </c>
      <c r="PP18" s="3" t="s">
        <v>378</v>
      </c>
      <c r="QD18" s="3" t="s">
        <v>781</v>
      </c>
      <c r="RI18" s="3" t="s">
        <v>378</v>
      </c>
      <c r="RO18" s="3" t="s">
        <v>787</v>
      </c>
      <c r="RX18" s="3" t="s">
        <v>378</v>
      </c>
      <c r="SD18" s="3" t="s">
        <v>787</v>
      </c>
      <c r="SG18" s="3" t="s">
        <v>788</v>
      </c>
      <c r="SM18" s="3" t="s">
        <v>378</v>
      </c>
      <c r="TA18" s="3" t="s">
        <v>789</v>
      </c>
      <c r="TO18" s="3" t="s">
        <v>790</v>
      </c>
      <c r="TY18" s="3" t="s">
        <v>791</v>
      </c>
      <c r="UJ18" s="3" t="s">
        <v>792</v>
      </c>
    </row>
    <row r="19" spans="1:556" s="3" customFormat="1" x14ac:dyDescent="0.2">
      <c r="A19" s="17"/>
      <c r="W19" s="3" t="s">
        <v>621</v>
      </c>
      <c r="AA19" s="3" t="s">
        <v>634</v>
      </c>
      <c r="AI19" s="3" t="s">
        <v>793</v>
      </c>
      <c r="AJ19" s="3" t="s">
        <v>794</v>
      </c>
      <c r="AP19" s="3" t="s">
        <v>795</v>
      </c>
      <c r="AQ19" s="3" t="s">
        <v>655</v>
      </c>
      <c r="AT19" s="3" t="s">
        <v>796</v>
      </c>
      <c r="AZ19" s="3" t="s">
        <v>485</v>
      </c>
      <c r="DN19" s="3" t="s">
        <v>797</v>
      </c>
      <c r="DR19" s="3" t="s">
        <v>485</v>
      </c>
      <c r="EX19" s="3" t="s">
        <v>786</v>
      </c>
      <c r="GI19" s="3" t="s">
        <v>798</v>
      </c>
      <c r="HH19" s="3" t="s">
        <v>485</v>
      </c>
      <c r="HW19" s="3" t="s">
        <v>799</v>
      </c>
      <c r="IT19" s="3" t="s">
        <v>799</v>
      </c>
      <c r="KB19" s="3" t="s">
        <v>797</v>
      </c>
      <c r="KG19" s="3" t="s">
        <v>485</v>
      </c>
      <c r="KT19" s="3" t="s">
        <v>485</v>
      </c>
      <c r="LF19" s="3" t="s">
        <v>799</v>
      </c>
      <c r="MD19" s="3" t="s">
        <v>797</v>
      </c>
      <c r="MI19" s="3" t="s">
        <v>485</v>
      </c>
      <c r="MV19" s="3" t="s">
        <v>485</v>
      </c>
      <c r="NH19" s="3" t="s">
        <v>799</v>
      </c>
      <c r="NU19" s="3" t="s">
        <v>800</v>
      </c>
      <c r="OU19" s="3" t="s">
        <v>801</v>
      </c>
      <c r="PP19" s="3" t="s">
        <v>781</v>
      </c>
      <c r="QD19" s="3" t="s">
        <v>802</v>
      </c>
      <c r="RI19" s="3" t="s">
        <v>453</v>
      </c>
      <c r="RX19" s="3" t="s">
        <v>453</v>
      </c>
      <c r="SG19" s="3" t="s">
        <v>803</v>
      </c>
      <c r="SM19" s="3" t="s">
        <v>694</v>
      </c>
      <c r="TA19" s="3" t="s">
        <v>804</v>
      </c>
      <c r="TO19" s="3" t="s">
        <v>805</v>
      </c>
      <c r="TY19" s="3" t="s">
        <v>806</v>
      </c>
      <c r="UJ19" s="3" t="s">
        <v>807</v>
      </c>
    </row>
    <row r="20" spans="1:556" s="3" customFormat="1" x14ac:dyDescent="0.2">
      <c r="A20" s="17"/>
      <c r="W20" s="3" t="s">
        <v>670</v>
      </c>
      <c r="AA20" s="3" t="s">
        <v>808</v>
      </c>
      <c r="AI20" s="3" t="s">
        <v>809</v>
      </c>
      <c r="AJ20" s="3" t="s">
        <v>810</v>
      </c>
      <c r="AP20" s="3" t="s">
        <v>811</v>
      </c>
      <c r="AQ20" s="3" t="s">
        <v>812</v>
      </c>
      <c r="AT20" s="3" t="s">
        <v>813</v>
      </c>
      <c r="AZ20" s="3" t="s">
        <v>814</v>
      </c>
      <c r="DR20" s="3" t="s">
        <v>815</v>
      </c>
      <c r="EX20" s="3" t="s">
        <v>801</v>
      </c>
      <c r="GI20" s="3" t="s">
        <v>816</v>
      </c>
      <c r="HH20" s="3" t="s">
        <v>815</v>
      </c>
      <c r="HW20" s="3" t="s">
        <v>485</v>
      </c>
      <c r="IT20" s="3" t="s">
        <v>485</v>
      </c>
      <c r="KG20" s="3" t="s">
        <v>815</v>
      </c>
      <c r="KT20" s="3" t="s">
        <v>815</v>
      </c>
      <c r="LF20" s="3" t="s">
        <v>485</v>
      </c>
      <c r="MI20" s="3" t="s">
        <v>815</v>
      </c>
      <c r="MV20" s="3" t="s">
        <v>815</v>
      </c>
      <c r="NH20" s="3" t="s">
        <v>485</v>
      </c>
      <c r="NU20" s="3" t="s">
        <v>817</v>
      </c>
      <c r="PP20" s="3" t="s">
        <v>485</v>
      </c>
      <c r="QD20" s="3" t="s">
        <v>485</v>
      </c>
      <c r="RI20" s="3" t="s">
        <v>559</v>
      </c>
      <c r="RX20" s="3" t="s">
        <v>559</v>
      </c>
      <c r="SM20" s="3" t="s">
        <v>732</v>
      </c>
      <c r="TA20" s="3" t="s">
        <v>818</v>
      </c>
      <c r="TO20" s="3" t="s">
        <v>819</v>
      </c>
      <c r="TY20" s="3" t="s">
        <v>506</v>
      </c>
      <c r="UJ20" s="3" t="s">
        <v>820</v>
      </c>
    </row>
    <row r="21" spans="1:556" s="3" customFormat="1" x14ac:dyDescent="0.2">
      <c r="A21" s="17"/>
      <c r="W21" s="3" t="s">
        <v>707</v>
      </c>
      <c r="AA21" s="3" t="s">
        <v>821</v>
      </c>
      <c r="AI21" s="3" t="s">
        <v>822</v>
      </c>
      <c r="AJ21" s="3" t="s">
        <v>823</v>
      </c>
      <c r="AP21" s="3" t="s">
        <v>824</v>
      </c>
      <c r="AZ21" s="3" t="s">
        <v>457</v>
      </c>
      <c r="EX21" s="3" t="s">
        <v>601</v>
      </c>
      <c r="GI21" s="3" t="s">
        <v>825</v>
      </c>
      <c r="HW21" s="3" t="s">
        <v>736</v>
      </c>
      <c r="IT21" s="3" t="s">
        <v>736</v>
      </c>
      <c r="LF21" s="3" t="s">
        <v>736</v>
      </c>
      <c r="NH21" s="3" t="s">
        <v>736</v>
      </c>
      <c r="NU21" s="3" t="s">
        <v>826</v>
      </c>
      <c r="PP21" s="3" t="s">
        <v>815</v>
      </c>
      <c r="QD21" s="3" t="s">
        <v>827</v>
      </c>
      <c r="RI21" s="3" t="s">
        <v>634</v>
      </c>
      <c r="RX21" s="3" t="s">
        <v>634</v>
      </c>
      <c r="TA21" s="3" t="s">
        <v>828</v>
      </c>
      <c r="TO21" s="3" t="s">
        <v>829</v>
      </c>
      <c r="TY21" s="3" t="s">
        <v>830</v>
      </c>
    </row>
    <row r="22" spans="1:556" s="3" customFormat="1" x14ac:dyDescent="0.2">
      <c r="A22" s="17"/>
      <c r="W22" s="3" t="s">
        <v>594</v>
      </c>
      <c r="AA22" s="3" t="s">
        <v>763</v>
      </c>
      <c r="AI22" s="3" t="s">
        <v>831</v>
      </c>
      <c r="AJ22" s="3" t="s">
        <v>832</v>
      </c>
      <c r="AP22" s="3" t="s">
        <v>570</v>
      </c>
      <c r="GI22" s="3" t="s">
        <v>833</v>
      </c>
      <c r="HW22" s="3" t="s">
        <v>834</v>
      </c>
      <c r="IT22" s="3" t="s">
        <v>834</v>
      </c>
      <c r="LF22" s="3" t="s">
        <v>834</v>
      </c>
      <c r="NH22" s="3" t="s">
        <v>834</v>
      </c>
      <c r="QD22" s="3" t="s">
        <v>834</v>
      </c>
      <c r="RI22" s="3" t="s">
        <v>789</v>
      </c>
      <c r="RX22" s="3" t="s">
        <v>789</v>
      </c>
      <c r="TA22" s="3" t="s">
        <v>779</v>
      </c>
      <c r="TO22" s="3" t="s">
        <v>835</v>
      </c>
      <c r="TY22" s="3" t="s">
        <v>836</v>
      </c>
    </row>
    <row r="23" spans="1:556" s="3" customFormat="1" x14ac:dyDescent="0.2">
      <c r="A23" s="17"/>
      <c r="W23" s="3" t="s">
        <v>654</v>
      </c>
      <c r="AA23" s="3" t="s">
        <v>837</v>
      </c>
      <c r="AI23" s="3" t="s">
        <v>461</v>
      </c>
      <c r="AJ23" s="3" t="s">
        <v>838</v>
      </c>
      <c r="AP23" s="3" t="s">
        <v>754</v>
      </c>
      <c r="GI23" s="3" t="s">
        <v>588</v>
      </c>
      <c r="HW23" s="3" t="s">
        <v>694</v>
      </c>
      <c r="IT23" s="3" t="s">
        <v>694</v>
      </c>
      <c r="LF23" s="3" t="s">
        <v>694</v>
      </c>
      <c r="NH23" s="3" t="s">
        <v>694</v>
      </c>
      <c r="QD23" s="3" t="s">
        <v>694</v>
      </c>
      <c r="RI23" s="3" t="s">
        <v>839</v>
      </c>
      <c r="RX23" s="3" t="s">
        <v>839</v>
      </c>
      <c r="TO23" s="3" t="s">
        <v>840</v>
      </c>
      <c r="TY23" s="3" t="s">
        <v>841</v>
      </c>
    </row>
    <row r="24" spans="1:556" s="3" customFormat="1" x14ac:dyDescent="0.2">
      <c r="A24" s="17"/>
      <c r="AI24" s="3" t="s">
        <v>571</v>
      </c>
      <c r="AJ24" s="3" t="s">
        <v>842</v>
      </c>
      <c r="AP24" s="3" t="s">
        <v>837</v>
      </c>
      <c r="GI24" s="3" t="s">
        <v>843</v>
      </c>
      <c r="HW24" s="3" t="s">
        <v>732</v>
      </c>
      <c r="IT24" s="3" t="s">
        <v>732</v>
      </c>
      <c r="LF24" s="3" t="s">
        <v>732</v>
      </c>
      <c r="NH24" s="3" t="s">
        <v>732</v>
      </c>
      <c r="QD24" s="3" t="s">
        <v>732</v>
      </c>
      <c r="RI24" s="3" t="s">
        <v>828</v>
      </c>
      <c r="RX24" s="3" t="s">
        <v>828</v>
      </c>
    </row>
    <row r="25" spans="1:556" s="3" customFormat="1" x14ac:dyDescent="0.2">
      <c r="A25" s="17"/>
      <c r="AI25" s="3" t="s">
        <v>774</v>
      </c>
      <c r="AJ25" s="3" t="s">
        <v>479</v>
      </c>
      <c r="AP25" s="3" t="s">
        <v>844</v>
      </c>
      <c r="GI25" s="3" t="s">
        <v>378</v>
      </c>
      <c r="RI25" s="3" t="s">
        <v>845</v>
      </c>
      <c r="RX25" s="3" t="s">
        <v>845</v>
      </c>
    </row>
    <row r="26" spans="1:556" s="3" customFormat="1" x14ac:dyDescent="0.2">
      <c r="A26" s="17"/>
      <c r="AI26" s="3" t="s">
        <v>846</v>
      </c>
      <c r="AP26" s="3" t="s">
        <v>847</v>
      </c>
      <c r="GI26" s="3" t="s">
        <v>848</v>
      </c>
    </row>
    <row r="27" spans="1:556" s="3" customFormat="1" x14ac:dyDescent="0.2">
      <c r="A27" s="17"/>
      <c r="AI27" s="3" t="s">
        <v>849</v>
      </c>
      <c r="AP27" s="3" t="s">
        <v>850</v>
      </c>
      <c r="GI27" s="3" t="s">
        <v>485</v>
      </c>
    </row>
    <row r="28" spans="1:556" s="3" customFormat="1" x14ac:dyDescent="0.2">
      <c r="A28" s="17"/>
      <c r="AI28" s="3" t="s">
        <v>851</v>
      </c>
      <c r="AP28" s="3" t="s">
        <v>852</v>
      </c>
      <c r="GI28" s="3" t="s">
        <v>853</v>
      </c>
    </row>
    <row r="29" spans="1:556" s="3" customFormat="1" x14ac:dyDescent="0.2">
      <c r="A29" s="17"/>
      <c r="AI29" s="3" t="s">
        <v>854</v>
      </c>
      <c r="AP29" s="3" t="s">
        <v>855</v>
      </c>
      <c r="GI29" s="3" t="s">
        <v>856</v>
      </c>
    </row>
    <row r="30" spans="1:556" s="3" customFormat="1" x14ac:dyDescent="0.2">
      <c r="A30" s="17"/>
      <c r="AI30" s="3" t="s">
        <v>857</v>
      </c>
      <c r="AP30" s="3" t="s">
        <v>858</v>
      </c>
      <c r="GI30" s="3" t="s">
        <v>859</v>
      </c>
    </row>
    <row r="31" spans="1:556" s="3" customFormat="1" x14ac:dyDescent="0.2">
      <c r="A31" s="17"/>
      <c r="AP31" s="3" t="s">
        <v>860</v>
      </c>
    </row>
    <row r="32" spans="1:556" s="3" customFormat="1" x14ac:dyDescent="0.2">
      <c r="A32" s="17"/>
      <c r="AP32" s="3" t="s">
        <v>861</v>
      </c>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k/mgc6QUwZhHGvxN4h3l8Ad7idth5885RaUjmXTGi8HSNTjOMn+M4ksNjzwEH9eX4OlNdb/rBkOlwUZRXtX8zg==" saltValue="h7Hhl92E6wlj71zOLcb/7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870B2-D286-44C9-8015-E43E02D94027}">
  <sheetPr codeName="Sheet9"/>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11" width="12.5" customWidth="1"/>
    <col min="12" max="12" width="5.83203125" customWidth="1"/>
  </cols>
  <sheetData>
    <row r="1" spans="1:12" ht="14.25" x14ac:dyDescent="0.2">
      <c r="A1" s="60" t="s">
        <v>1410</v>
      </c>
      <c r="B1" s="60"/>
      <c r="C1" s="60"/>
      <c r="D1" s="60"/>
      <c r="E1" s="60"/>
      <c r="F1" s="60"/>
      <c r="G1" s="60"/>
      <c r="H1" s="60"/>
      <c r="I1" s="60"/>
      <c r="J1" s="60"/>
      <c r="K1" s="60"/>
    </row>
    <row r="2" spans="1:12" ht="14.25" customHeight="1" x14ac:dyDescent="0.2">
      <c r="A2" s="60" t="s">
        <v>1411</v>
      </c>
      <c r="B2" s="60"/>
      <c r="C2" s="60"/>
      <c r="D2" s="60"/>
      <c r="E2" s="60"/>
      <c r="F2" s="60"/>
      <c r="G2" s="60"/>
      <c r="H2" s="60"/>
      <c r="I2" s="60"/>
      <c r="J2" s="60"/>
      <c r="K2" s="60"/>
    </row>
    <row r="4" spans="1:12" ht="51" customHeight="1" x14ac:dyDescent="0.2">
      <c r="A4" s="9" t="s">
        <v>886</v>
      </c>
      <c r="B4" s="9" t="s">
        <v>122</v>
      </c>
      <c r="C4" s="9" t="s">
        <v>125</v>
      </c>
      <c r="D4" s="9" t="s">
        <v>124</v>
      </c>
      <c r="E4" s="9" t="s">
        <v>126</v>
      </c>
      <c r="F4" s="9" t="s">
        <v>127</v>
      </c>
      <c r="G4" s="9" t="s">
        <v>132</v>
      </c>
      <c r="H4" s="9" t="s">
        <v>128</v>
      </c>
      <c r="I4" s="9" t="s">
        <v>129</v>
      </c>
      <c r="J4" s="9" t="s">
        <v>130</v>
      </c>
      <c r="K4" s="9" t="s">
        <v>131</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9" t="s">
        <v>1265</v>
      </c>
      <c r="B15" s="59"/>
      <c r="C15" s="59"/>
      <c r="D15" s="59"/>
      <c r="E15" s="59"/>
      <c r="F15" s="59"/>
      <c r="G15" s="59"/>
      <c r="H15" s="59"/>
      <c r="I15" s="59"/>
      <c r="J15" s="59"/>
      <c r="K15" s="59"/>
    </row>
  </sheetData>
  <sheetProtection algorithmName="SHA-512" hashValue="MVggA1Rsd8M/ftd2Y60emHyT4/QgBAr2BYS5tRotAaD6c0Gnw7OWyDLve/vDnEY4csgxzdWmLQbBJ+Rf+IUcJQ==" saltValue="Wta72jzTfBrmLZaRZ7XIww==" spinCount="100000" sheet="1" objects="1" scenarios="1" formatRows="0" insertRows="0" deleteRows="0"/>
  <mergeCells count="3">
    <mergeCell ref="A15:K15"/>
    <mergeCell ref="A1:K1"/>
    <mergeCell ref="A2:K2"/>
  </mergeCells>
  <conditionalFormatting sqref="A5:A14">
    <cfRule type="expression" dxfId="291" priority="1">
      <formula>AND($A5&lt;&gt;"",COUNTIF(OFFSET(UnitListStart,1,0,UnitListCount,1),$A5)=0)</formula>
    </cfRule>
  </conditionalFormatting>
  <conditionalFormatting sqref="B5:B14">
    <cfRule type="expression" dxfId="290" priority="3">
      <formula>LEN(B5)&gt;15</formula>
    </cfRule>
  </conditionalFormatting>
  <conditionalFormatting sqref="G5:G14">
    <cfRule type="expression" dxfId="288" priority="4">
      <formula>LEN(G5)&gt;10</formula>
    </cfRule>
  </conditionalFormatting>
  <conditionalFormatting sqref="K5:K14">
    <cfRule type="expression" dxfId="287" priority="5">
      <formula>LEN(K5)&gt;10</formula>
    </cfRule>
  </conditionalFormatting>
  <dataValidations count="4">
    <dataValidation type="list" allowBlank="1" showErrorMessage="1" error="The selection is not valid" prompt="Select from the dropdown list" sqref="A5:A14" xr:uid="{79E3151C-8591-4A3C-A6B0-6AB53CC0E47F}">
      <formula1>OFFSET(UnitListStart,1,0,UnitListCount,1)</formula1>
    </dataValidation>
    <dataValidation type="textLength" operator="lessThanOrEqual" allowBlank="1" showErrorMessage="1" error="The response must be 15 characters or less" prompt="Enter the SOP/GOP Index No." sqref="B5:B14" xr:uid="{AE161276-663E-4C07-A247-60E60EC03C4A}">
      <formula1>15</formula1>
    </dataValidation>
    <dataValidation type="textLength" operator="lessThanOrEqual" allowBlank="1" showErrorMessage="1" error="The response must be 10 characters or less" prompt="Enter the AMEL ID No." sqref="G5:G14" xr:uid="{BD28AB8F-B21A-4F79-87DE-1672C3F00795}">
      <formula1>10</formula1>
    </dataValidation>
    <dataValidation type="textLength" operator="lessThanOrEqual" allowBlank="1" showErrorMessage="1" error="The response must be 10 characters or less" prompt="Enter the Control Device ID No." sqref="K5:K14" xr:uid="{19F651A8-8BFB-47A2-9677-EA7D6769D04E}">
      <formula1>14</formula1>
    </dataValidation>
  </dataValidations>
  <hyperlinks>
    <hyperlink ref="A15" location="'Table of Contents'!A1" display="Go to the Table of Contents" xr:uid="{047A2BA2-A5EF-417A-94E7-3D08B49BEDE9}"/>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7D0AC4A3-3DA1-4A42-8473-65A4F0D65ABB}">
            <xm:f>AND(C5&lt;&gt;"",COUNTIF(OFFSET(Picklist_UAcodes!M$10,1,0,Picklist_UAcodes!M$4,1),C5)=0)</xm:f>
            <x14:dxf>
              <font>
                <b/>
                <i val="0"/>
              </font>
              <fill>
                <patternFill>
                  <bgColor rgb="FFEBB8B7"/>
                </patternFill>
              </fill>
            </x14:dxf>
          </x14:cfRule>
          <xm:sqref>C5:F14 H5:J14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C1AF0B7-A2E9-4901-83E5-B61ECB712D2F}">
          <x14:formula1>
            <xm:f>OFFSET(Picklist_UAcodes!M$10,1,0,Picklist_UAcodes!M$4,1)</xm:f>
          </x14:formula1>
          <xm:sqref>H5:J14 C5:F14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C6FB5-6A62-4E54-BB23-C1906395EB98}">
  <sheetPr codeName="Sheet10"/>
  <dimension ref="A1:L15"/>
  <sheetViews>
    <sheetView showGridLines="0" zoomScaleNormal="100" workbookViewId="0">
      <selection activeCell="I14" sqref="I14"/>
    </sheetView>
  </sheetViews>
  <sheetFormatPr defaultColWidth="0" defaultRowHeight="12.75" x14ac:dyDescent="0.2"/>
  <cols>
    <col min="1" max="1" width="15.83203125" customWidth="1"/>
    <col min="2" max="2" width="13.83203125" customWidth="1"/>
    <col min="3" max="11" width="12.5" customWidth="1"/>
    <col min="12" max="12" width="5.83203125" customWidth="1"/>
  </cols>
  <sheetData>
    <row r="1" spans="1:12" ht="14.25" x14ac:dyDescent="0.2">
      <c r="A1" s="60" t="s">
        <v>1412</v>
      </c>
      <c r="B1" s="60"/>
      <c r="C1" s="60"/>
      <c r="D1" s="60"/>
      <c r="E1" s="60"/>
      <c r="F1" s="60"/>
      <c r="G1" s="60"/>
      <c r="H1" s="60"/>
      <c r="I1" s="60"/>
      <c r="J1" s="60"/>
      <c r="K1" s="60"/>
    </row>
    <row r="2" spans="1:12" ht="14.25" customHeight="1" x14ac:dyDescent="0.2">
      <c r="A2" s="60" t="s">
        <v>1413</v>
      </c>
      <c r="B2" s="60"/>
      <c r="C2" s="60"/>
      <c r="D2" s="60"/>
      <c r="E2" s="60"/>
      <c r="F2" s="60"/>
      <c r="G2" s="60"/>
      <c r="H2" s="60"/>
      <c r="I2" s="60"/>
      <c r="J2" s="60"/>
      <c r="K2" s="60"/>
    </row>
    <row r="4" spans="1:12" ht="51" customHeight="1" x14ac:dyDescent="0.2">
      <c r="A4" s="9" t="s">
        <v>886</v>
      </c>
      <c r="B4" s="9" t="s">
        <v>122</v>
      </c>
      <c r="C4" s="9" t="s">
        <v>125</v>
      </c>
      <c r="D4" s="9" t="s">
        <v>124</v>
      </c>
      <c r="E4" s="9" t="s">
        <v>133</v>
      </c>
      <c r="F4" s="9" t="s">
        <v>129</v>
      </c>
      <c r="G4" s="9" t="s">
        <v>127</v>
      </c>
      <c r="H4" s="9" t="s">
        <v>132</v>
      </c>
      <c r="I4" s="9" t="s">
        <v>134</v>
      </c>
      <c r="J4" s="9" t="s">
        <v>128</v>
      </c>
      <c r="K4" s="9" t="s">
        <v>131</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9" t="s">
        <v>1265</v>
      </c>
      <c r="B15" s="59"/>
      <c r="C15" s="59"/>
      <c r="D15" s="59"/>
      <c r="E15" s="59"/>
      <c r="F15" s="59"/>
      <c r="G15" s="59"/>
      <c r="H15" s="59"/>
      <c r="I15" s="59"/>
      <c r="J15" s="59"/>
      <c r="K15" s="59"/>
    </row>
  </sheetData>
  <sheetProtection algorithmName="SHA-512" hashValue="2nhpE8BBncS/U+iFrCvmkvv5jH2zKCI/Vp0cJvXFiTMuN+Xpc+SYMY5d8ry240rb92R/dZeEyqBhmQfU9a4ivg==" saltValue="idvtSdmjW6mNBrXAq23tCw==" spinCount="100000" sheet="1" objects="1" scenarios="1" formatRows="0" insertRows="0" deleteRows="0"/>
  <mergeCells count="3">
    <mergeCell ref="A15:K15"/>
    <mergeCell ref="A1:K1"/>
    <mergeCell ref="A2:K2"/>
  </mergeCells>
  <conditionalFormatting sqref="A5:A14">
    <cfRule type="expression" dxfId="286" priority="1">
      <formula>AND($A5&lt;&gt;"",COUNTIF(OFFSET(UnitListStart,1,0,UnitListCount,1),$A5)=0)</formula>
    </cfRule>
  </conditionalFormatting>
  <conditionalFormatting sqref="B5:B14">
    <cfRule type="expression" dxfId="285" priority="3">
      <formula>LEN(B5)&gt;15</formula>
    </cfRule>
  </conditionalFormatting>
  <conditionalFormatting sqref="H5:H14">
    <cfRule type="expression" dxfId="283" priority="4">
      <formula>LEN(H5)&gt;10</formula>
    </cfRule>
  </conditionalFormatting>
  <conditionalFormatting sqref="K5:K14">
    <cfRule type="expression" dxfId="282" priority="5">
      <formula>LEN(K5)&gt;10</formula>
    </cfRule>
  </conditionalFormatting>
  <dataValidations count="4">
    <dataValidation type="list" allowBlank="1" showErrorMessage="1" error="The selection is not valid" prompt="Select from the dropdown list" sqref="A5:A14" xr:uid="{2ABB534C-3479-4E50-8E32-CA629C4D9074}">
      <formula1>OFFSET(UnitListStart,1,0,UnitListCount,1)</formula1>
    </dataValidation>
    <dataValidation type="textLength" operator="lessThanOrEqual" allowBlank="1" showErrorMessage="1" error="The response must be 15 characters or less" prompt="Enter the SOP/GOP Index No." sqref="B5:B14" xr:uid="{CBB23C93-73C2-4D2D-B8FB-F173E9E814A1}">
      <formula1>15</formula1>
    </dataValidation>
    <dataValidation type="textLength" operator="lessThanOrEqual" allowBlank="1" showErrorMessage="1" error="The response must be 10 characters or less" prompt="Enter the AMEL ID No." sqref="H5:H14" xr:uid="{95C4071C-4FDE-49DD-A8F8-557701E13350}">
      <formula1>10</formula1>
    </dataValidation>
    <dataValidation type="textLength" operator="lessThanOrEqual" allowBlank="1" showErrorMessage="1" error="The response must be 10 characters or less" prompt="Enter the Control Device ID No." sqref="K5:K14" xr:uid="{552F4998-CE54-4B62-90C6-64349A7EFB6E}">
      <formula1>14</formula1>
    </dataValidation>
  </dataValidations>
  <hyperlinks>
    <hyperlink ref="A15" location="'Table of Contents'!A1" display="Go to the Table of Contents" xr:uid="{E145613D-12FF-405A-8BFE-153C6A73BBEB}"/>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6AD032A7-06F6-4103-B822-900A6C741635}">
            <xm:f>AND(C5&lt;&gt;"",COUNTIF(OFFSET(Picklist_UAcodes!W$10,1,0,Picklist_UAcodes!W$4,1),C5)=0)</xm:f>
            <x14:dxf>
              <font>
                <b/>
                <i val="0"/>
              </font>
              <fill>
                <patternFill>
                  <bgColor rgb="FFEBB8B7"/>
                </patternFill>
              </fill>
            </x14:dxf>
          </x14:cfRule>
          <xm:sqref>C5:G14 I5:J14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62CC46A-4A48-4F2E-8819-D40A9EA7F8EE}">
          <x14:formula1>
            <xm:f>OFFSET(Picklist_UAcodes!W$10,1,0,Picklist_UAcodes!W$4,1)</xm:f>
          </x14:formula1>
          <xm:sqref>I5:J14 C5:G14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D3FB2-C4AC-43D2-AB23-2D4C464EB59E}">
  <sheetPr codeName="Sheet12"/>
  <dimension ref="A1:J15"/>
  <sheetViews>
    <sheetView showGridLines="0" zoomScaleNormal="100" workbookViewId="0">
      <selection activeCell="H5" sqref="H5"/>
    </sheetView>
  </sheetViews>
  <sheetFormatPr defaultColWidth="0" defaultRowHeight="12.75" x14ac:dyDescent="0.2"/>
  <cols>
    <col min="1" max="9" width="15.83203125" customWidth="1"/>
    <col min="10" max="10" width="5.83203125" customWidth="1"/>
  </cols>
  <sheetData>
    <row r="1" spans="1:10" ht="14.25" x14ac:dyDescent="0.2">
      <c r="A1" s="60" t="s">
        <v>1414</v>
      </c>
      <c r="B1" s="60"/>
      <c r="C1" s="60"/>
      <c r="D1" s="60"/>
      <c r="E1" s="60"/>
      <c r="F1" s="60"/>
      <c r="G1" s="60"/>
      <c r="H1" s="60"/>
      <c r="I1" s="60"/>
    </row>
    <row r="2" spans="1:10" ht="14.25" customHeight="1" x14ac:dyDescent="0.2">
      <c r="A2" s="60" t="s">
        <v>1415</v>
      </c>
      <c r="B2" s="60"/>
      <c r="C2" s="60"/>
      <c r="D2" s="60"/>
      <c r="E2" s="60"/>
      <c r="F2" s="60"/>
      <c r="G2" s="60"/>
      <c r="H2" s="60"/>
      <c r="I2" s="60"/>
    </row>
    <row r="4" spans="1:10" ht="51" customHeight="1" x14ac:dyDescent="0.2">
      <c r="A4" s="9" t="s">
        <v>886</v>
      </c>
      <c r="B4" s="9" t="s">
        <v>122</v>
      </c>
      <c r="C4" s="9" t="s">
        <v>135</v>
      </c>
      <c r="D4" s="9" t="s">
        <v>136</v>
      </c>
      <c r="E4" s="9" t="s">
        <v>125</v>
      </c>
      <c r="F4" s="9" t="s">
        <v>124</v>
      </c>
      <c r="G4" s="9" t="s">
        <v>137</v>
      </c>
      <c r="H4" s="9" t="s">
        <v>138</v>
      </c>
      <c r="I4" s="9" t="s">
        <v>139</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9" t="s">
        <v>1265</v>
      </c>
      <c r="B15" s="59"/>
      <c r="C15" s="59"/>
      <c r="D15" s="59"/>
      <c r="E15" s="59"/>
      <c r="F15" s="59"/>
      <c r="G15" s="59"/>
      <c r="H15" s="59"/>
      <c r="I15" s="59"/>
    </row>
  </sheetData>
  <sheetProtection algorithmName="SHA-512" hashValue="XJ38je5+3eCTLGzWGsWWsoB9AcgHI1zfewbtDxX2+hdR1Pw6bxXFOkfAr76KfMcdWeOCoGGBiCYL3W69WP+X/g==" saltValue="w2eo6eDS53bV1pOBjCQ7Eg==" spinCount="100000" sheet="1" objects="1" scenarios="1" formatRows="0" insertRows="0" deleteRows="0"/>
  <mergeCells count="3">
    <mergeCell ref="A15:I15"/>
    <mergeCell ref="A1:I1"/>
    <mergeCell ref="A2:I2"/>
  </mergeCells>
  <conditionalFormatting sqref="A5:A14">
    <cfRule type="expression" dxfId="281" priority="1">
      <formula>AND($A5&lt;&gt;"",COUNTIF(OFFSET(UnitListStart,1,0,UnitListCount,1),$A5)=0)</formula>
    </cfRule>
  </conditionalFormatting>
  <conditionalFormatting sqref="B5:B14">
    <cfRule type="expression" dxfId="280" priority="3">
      <formula>LEN(B5)&gt;15</formula>
    </cfRule>
  </conditionalFormatting>
  <conditionalFormatting sqref="D5:D14">
    <cfRule type="expression" dxfId="278" priority="4">
      <formula>LEN(D5)&gt;10</formula>
    </cfRule>
  </conditionalFormatting>
  <dataValidations count="3">
    <dataValidation type="list" allowBlank="1" showErrorMessage="1" error="The selection is not valid" prompt="Select from the dropdown list" sqref="A5:A14" xr:uid="{9435524C-2A26-4A93-A072-2B9335228C78}">
      <formula1>OFFSET(UnitListStart,1,0,UnitListCount,1)</formula1>
    </dataValidation>
    <dataValidation type="textLength" operator="lessThanOrEqual" allowBlank="1" showErrorMessage="1" error="The response must be 15 characters or less" prompt="Enter the SOP/GOP Index No." sqref="B5:B14" xr:uid="{9C497851-1B00-45EC-8813-CE6CD7123BC2}">
      <formula1>15</formula1>
    </dataValidation>
    <dataValidation type="textLength" operator="lessThanOrEqual" allowBlank="1" showErrorMessage="1" error="The response must be 10 characters or less" prompt="Enter the ACR ID No." sqref="D5:D14" xr:uid="{436AF67B-297E-4D55-99AB-B77CE40FA31B}">
      <formula1>10</formula1>
    </dataValidation>
  </dataValidations>
  <hyperlinks>
    <hyperlink ref="A15" location="'Table of Contents'!A1" display="Go to the Table of Contents" xr:uid="{F1BB379B-375C-4047-ACC8-ED09041173BD}"/>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13382924-67AB-48EA-9C68-7750C7E545C1}">
            <xm:f>AND(C5&lt;&gt;"",COUNTIF(OFFSET(Picklist_UAcodes!AG$10,1,0,Picklist_UAcodes!AG$4,1),C5)=0)</xm:f>
            <x14:dxf>
              <font>
                <b/>
                <i val="0"/>
              </font>
              <fill>
                <patternFill>
                  <bgColor rgb="FFEBB8B7"/>
                </patternFill>
              </fill>
            </x14:dxf>
          </x14:cfRule>
          <xm:sqref>C5:C14 E5:I14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0119AD0-4F47-4523-9392-24CF83C3B9C5}">
          <x14:formula1>
            <xm:f>OFFSET(Picklist_UAcodes!AG$10,1,0,Picklist_UAcodes!AG$4,1)</xm:f>
          </x14:formula1>
          <xm:sqref>C5:C14 E5:I14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6196E-3086-4752-AB78-CA0F9F10A438}">
  <sheetPr codeName="Sheet13"/>
  <dimension ref="A1:J15"/>
  <sheetViews>
    <sheetView showGridLines="0" zoomScaleNormal="100" workbookViewId="0">
      <selection activeCell="D5" sqref="D5"/>
    </sheetView>
  </sheetViews>
  <sheetFormatPr defaultColWidth="0" defaultRowHeight="12.75" x14ac:dyDescent="0.2"/>
  <cols>
    <col min="1" max="9" width="15.83203125" customWidth="1"/>
    <col min="10" max="10" width="5.83203125" customWidth="1"/>
  </cols>
  <sheetData>
    <row r="1" spans="1:10" ht="14.25" x14ac:dyDescent="0.2">
      <c r="A1" s="60" t="s">
        <v>1416</v>
      </c>
      <c r="B1" s="60"/>
      <c r="C1" s="60"/>
      <c r="D1" s="60"/>
      <c r="E1" s="60"/>
      <c r="F1" s="60"/>
      <c r="G1" s="60"/>
      <c r="H1" s="60"/>
      <c r="I1" s="60"/>
    </row>
    <row r="2" spans="1:10" ht="14.25" customHeight="1" x14ac:dyDescent="0.2">
      <c r="A2" s="60" t="s">
        <v>1415</v>
      </c>
      <c r="B2" s="60"/>
      <c r="C2" s="60"/>
      <c r="D2" s="60"/>
      <c r="E2" s="60"/>
      <c r="F2" s="60"/>
      <c r="G2" s="60"/>
      <c r="H2" s="60"/>
      <c r="I2" s="60"/>
    </row>
    <row r="4" spans="1:10" ht="51" customHeight="1" x14ac:dyDescent="0.2">
      <c r="A4" s="9" t="s">
        <v>886</v>
      </c>
      <c r="B4" s="9" t="s">
        <v>122</v>
      </c>
      <c r="C4" s="9" t="s">
        <v>140</v>
      </c>
      <c r="D4" s="9" t="s">
        <v>141</v>
      </c>
      <c r="E4" s="9" t="s">
        <v>126</v>
      </c>
      <c r="F4" s="9" t="s">
        <v>142</v>
      </c>
      <c r="G4" s="9" t="s">
        <v>143</v>
      </c>
      <c r="H4" s="9" t="s">
        <v>144</v>
      </c>
      <c r="I4" s="9" t="s">
        <v>131</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9" t="s">
        <v>1265</v>
      </c>
      <c r="B15" s="59"/>
      <c r="C15" s="59"/>
      <c r="D15" s="59"/>
      <c r="E15" s="59"/>
      <c r="F15" s="59"/>
      <c r="G15" s="59"/>
      <c r="H15" s="59"/>
      <c r="I15" s="59"/>
    </row>
  </sheetData>
  <sheetProtection algorithmName="SHA-512" hashValue="be/HKP+NhJPJ/Ri5YS3DcFx74BYzbmI9x3rTA+aS2QjmQeRuVjxVJ+I0NR6dsJ0JwoNrwrIiJw/0luw8S6OfZA==" saltValue="US/Alh7/sEvRFckm4gk43g==" spinCount="100000" sheet="1" objects="1" scenarios="1" formatRows="0" insertRows="0" deleteRows="0"/>
  <mergeCells count="3">
    <mergeCell ref="A15:I15"/>
    <mergeCell ref="A1:I1"/>
    <mergeCell ref="A2:I2"/>
  </mergeCells>
  <conditionalFormatting sqref="A5:A14">
    <cfRule type="expression" dxfId="277" priority="1">
      <formula>AND($A5&lt;&gt;"",COUNTIF(OFFSET(UnitListStart,1,0,UnitListCount,1),$A5)=0)</formula>
    </cfRule>
  </conditionalFormatting>
  <conditionalFormatting sqref="B5:B14">
    <cfRule type="expression" dxfId="276" priority="3">
      <formula>LEN(B5)&gt;15</formula>
    </cfRule>
  </conditionalFormatting>
  <conditionalFormatting sqref="I5:I14">
    <cfRule type="expression" dxfId="274" priority="4">
      <formula>LEN(I5)&gt;10</formula>
    </cfRule>
  </conditionalFormatting>
  <dataValidations count="3">
    <dataValidation type="list" allowBlank="1" showErrorMessage="1" error="The selection is not valid" prompt="Select from the dropdown list" sqref="A5:A14" xr:uid="{1BD06627-28C5-4F1B-80EA-AA2DC96BDA23}">
      <formula1>OFFSET(UnitListStart,1,0,UnitListCount,1)</formula1>
    </dataValidation>
    <dataValidation type="textLength" operator="lessThanOrEqual" allowBlank="1" showErrorMessage="1" error="The response must be 15 characters or less" prompt="Enter the SOP/GOP Index No." sqref="B5:B14" xr:uid="{CFA2C6BE-B9C3-4428-B76F-62CBE208DDDB}">
      <formula1>15</formula1>
    </dataValidation>
    <dataValidation type="textLength" operator="lessThanOrEqual" allowBlank="1" showErrorMessage="1" error="The response must be 10 characters or less" prompt="Enter the Control Device ID No." sqref="I5:I14" xr:uid="{2A4FA9B2-38F0-467B-BA0F-EA707C1697EA}">
      <formula1>14</formula1>
    </dataValidation>
  </dataValidations>
  <hyperlinks>
    <hyperlink ref="A15" location="'Table of Contents'!A1" display="Go to the Table of Contents" xr:uid="{A8A6A7BD-4BBE-434E-832F-368D5A6C00D1}"/>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70FBBAE7-E760-4050-8025-C761CD405EDB}">
            <xm:f>AND(C5&lt;&gt;"",COUNTIF(OFFSET(Picklist_UAcodes!AO$10,1,0,Picklist_UAcodes!AO$4,1),C5)=0)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FC962FD-90F7-4CF1-9064-8E0D4FBEA7FC}">
          <x14:formula1>
            <xm:f>OFFSET(Picklist_UAcodes!AO$10,1,0,Picklist_UAcodes!AO$4,1)</xm:f>
          </x14:formula1>
          <xm:sqref>C5:H14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083D-99B9-4D84-A31F-46615B61B385}">
  <sheetPr codeName="Sheet14"/>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60" t="s">
        <v>1417</v>
      </c>
      <c r="B1" s="60"/>
      <c r="C1" s="60"/>
      <c r="D1" s="60"/>
      <c r="E1" s="60"/>
      <c r="F1" s="60"/>
      <c r="G1" s="60"/>
      <c r="H1" s="60"/>
      <c r="I1" s="60"/>
      <c r="J1" s="60"/>
    </row>
    <row r="2" spans="1:11" ht="28.5" customHeight="1" x14ac:dyDescent="0.2">
      <c r="A2" s="60" t="s">
        <v>1418</v>
      </c>
      <c r="B2" s="60"/>
      <c r="C2" s="60"/>
      <c r="D2" s="60"/>
      <c r="E2" s="60"/>
      <c r="F2" s="60"/>
      <c r="G2" s="60"/>
      <c r="H2" s="60"/>
      <c r="I2" s="60"/>
      <c r="J2" s="60"/>
    </row>
    <row r="4" spans="1:11" ht="65.849999999999994" customHeight="1" x14ac:dyDescent="0.2">
      <c r="A4" s="9" t="s">
        <v>886</v>
      </c>
      <c r="B4" s="9" t="s">
        <v>145</v>
      </c>
      <c r="C4" s="9" t="s">
        <v>124</v>
      </c>
      <c r="D4" s="9" t="s">
        <v>146</v>
      </c>
      <c r="E4" s="9" t="s">
        <v>132</v>
      </c>
      <c r="F4" s="9" t="s">
        <v>127</v>
      </c>
      <c r="G4" s="9" t="s">
        <v>147</v>
      </c>
      <c r="H4" s="9" t="s">
        <v>131</v>
      </c>
      <c r="I4" s="9" t="s">
        <v>148</v>
      </c>
      <c r="J4" s="9" t="s">
        <v>149</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9" t="s">
        <v>1265</v>
      </c>
      <c r="B15" s="59"/>
      <c r="C15" s="59"/>
      <c r="D15" s="59"/>
      <c r="E15" s="59"/>
      <c r="F15" s="59"/>
      <c r="G15" s="59"/>
      <c r="H15" s="59"/>
      <c r="I15" s="59"/>
      <c r="J15" s="59"/>
    </row>
  </sheetData>
  <sheetProtection algorithmName="SHA-512" hashValue="CqaM9hA9ohqQfNs6gIOU5Jp6QmpDmQHMCwr25eDB/qbDmsbrG5LQ9B2sMlpEWLA5nP25lPzHfjeiszTPBEUyZA==" saltValue="NuXt+WDjYqsViyAEX2ZNdw==" spinCount="100000" sheet="1" objects="1" scenarios="1" formatRows="0" insertRows="0" deleteRows="0"/>
  <mergeCells count="3">
    <mergeCell ref="A15:J15"/>
    <mergeCell ref="A1:J1"/>
    <mergeCell ref="A2:J2"/>
  </mergeCells>
  <conditionalFormatting sqref="A5:A14">
    <cfRule type="expression" dxfId="273" priority="1">
      <formula>AND($A5&lt;&gt;"",COUNTIF(OFFSET(UnitListStart,1,0,UnitListCount,1),$A5)=0)</formula>
    </cfRule>
  </conditionalFormatting>
  <conditionalFormatting sqref="B5:B14">
    <cfRule type="expression" dxfId="272" priority="3">
      <formula>LEN(B5)&gt;15</formula>
    </cfRule>
  </conditionalFormatting>
  <conditionalFormatting sqref="E5:E14">
    <cfRule type="expression" dxfId="270" priority="4">
      <formula>LEN(E5)&gt;10</formula>
    </cfRule>
  </conditionalFormatting>
  <conditionalFormatting sqref="G5:G14">
    <cfRule type="expression" dxfId="269" priority="5">
      <formula>LEN(G5)&gt;10</formula>
    </cfRule>
  </conditionalFormatting>
  <conditionalFormatting sqref="H5:H14">
    <cfRule type="expression" dxfId="268" priority="6">
      <formula>LEN(H5)&gt;10</formula>
    </cfRule>
  </conditionalFormatting>
  <dataValidations count="5">
    <dataValidation type="list" allowBlank="1" showErrorMessage="1" error="The selection is not valid" prompt="Select from the dropdown list" sqref="A5:A14" xr:uid="{187A717A-95C0-4496-9439-D1089CBAD9F0}">
      <formula1>OFFSET(UnitListStart,1,0,UnitListCount,1)</formula1>
    </dataValidation>
    <dataValidation type="textLength" operator="lessThanOrEqual" allowBlank="1" showErrorMessage="1" error="The response must be 15 characters or less" prompt="Enter the SOP Index No." sqref="B5:B14" xr:uid="{7CB6D402-DD3E-4AA1-9A2A-D18BB68FB1D1}">
      <formula1>15</formula1>
    </dataValidation>
    <dataValidation type="textLength" operator="lessThanOrEqual" allowBlank="1" showErrorMessage="1" error="The response must be 10 characters or less" prompt="Enter the AMEL ID No." sqref="E5:E14" xr:uid="{C884720D-40B0-463F-AF0D-79063A0D2A04}">
      <formula1>10</formula1>
    </dataValidation>
    <dataValidation type="textLength" operator="lessThanOrEqual" allowBlank="1" showErrorMessage="1" error="The response must be 10 characters or less" prompt="Enter the AMOC ID No." sqref="G5:G14" xr:uid="{73E20A10-CD6B-46FC-8DFE-3369F2428FF6}">
      <formula1>10</formula1>
    </dataValidation>
    <dataValidation type="textLength" operator="lessThanOrEqual" allowBlank="1" showErrorMessage="1" error="The response must be 10 characters or less" prompt="Enter the Control Device ID No." sqref="H5:H14" xr:uid="{2B5EBD5F-19EB-4B30-B39E-169633821938}">
      <formula1>14</formula1>
    </dataValidation>
  </dataValidations>
  <hyperlinks>
    <hyperlink ref="A15" location="'Table of Contents'!A1" display="Go to the Table of Contents" xr:uid="{1580FABD-4B44-4590-93B5-8B663EFBDB86}"/>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E3B49D36-9B20-4343-8486-F6BF79A57F5D}">
            <xm:f>AND(C5&lt;&gt;"",COUNTIF(OFFSET(Picklist_UAcodes!AW$10,1,0,Picklist_UAcodes!AW$4,1),C5)=0)</xm:f>
            <x14:dxf>
              <font>
                <b/>
                <i val="0"/>
              </font>
              <fill>
                <patternFill>
                  <bgColor rgb="FFEBB8B7"/>
                </patternFill>
              </fill>
            </x14:dxf>
          </x14:cfRule>
          <xm:sqref>C5:D14 F5:F14 I5:J14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A29BBE3-444B-4F9E-AE44-19E9E7D061BB}">
          <x14:formula1>
            <xm:f>OFFSET(Picklist_UAcodes!AW$10,1,0,Picklist_UAcodes!AW$4,1)</xm:f>
          </x14:formula1>
          <xm:sqref>I5:J14 F5:F14 C5:D14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B6766-6653-490C-B289-F5DB037203E0}">
  <sheetPr codeName="Sheet15"/>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60" t="s">
        <v>1419</v>
      </c>
      <c r="B1" s="60"/>
      <c r="C1" s="60"/>
      <c r="D1" s="60"/>
      <c r="E1" s="60"/>
      <c r="F1" s="60"/>
      <c r="G1" s="60"/>
      <c r="H1" s="60"/>
      <c r="I1" s="60"/>
      <c r="J1" s="60"/>
    </row>
    <row r="2" spans="1:11" ht="14.25" customHeight="1" x14ac:dyDescent="0.2">
      <c r="A2" s="60" t="s">
        <v>1420</v>
      </c>
      <c r="B2" s="60"/>
      <c r="C2" s="60"/>
      <c r="D2" s="60"/>
      <c r="E2" s="60"/>
      <c r="F2" s="60"/>
      <c r="G2" s="60"/>
      <c r="H2" s="60"/>
      <c r="I2" s="60"/>
      <c r="J2" s="60"/>
    </row>
    <row r="4" spans="1:11" ht="53.1" customHeight="1" x14ac:dyDescent="0.2">
      <c r="A4" s="9" t="s">
        <v>886</v>
      </c>
      <c r="B4" s="9" t="s">
        <v>145</v>
      </c>
      <c r="C4" s="9" t="s">
        <v>150</v>
      </c>
      <c r="D4" s="9" t="s">
        <v>124</v>
      </c>
      <c r="E4" s="9" t="s">
        <v>151</v>
      </c>
      <c r="F4" s="9" t="s">
        <v>146</v>
      </c>
      <c r="G4" s="9" t="s">
        <v>132</v>
      </c>
      <c r="H4" s="9" t="s">
        <v>141</v>
      </c>
      <c r="I4" s="9" t="s">
        <v>144</v>
      </c>
      <c r="J4" s="9" t="s">
        <v>131</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9" t="s">
        <v>1265</v>
      </c>
      <c r="B15" s="59"/>
      <c r="C15" s="59"/>
      <c r="D15" s="59"/>
      <c r="E15" s="59"/>
      <c r="F15" s="59"/>
      <c r="G15" s="59"/>
      <c r="H15" s="59"/>
      <c r="I15" s="59"/>
      <c r="J15" s="59"/>
    </row>
  </sheetData>
  <sheetProtection algorithmName="SHA-512" hashValue="MwkOdIKF9F4RrMhkwr1zvNlvoU/1giqSvhl5ZQouc++oUBpibH3xvd+8E4BEuOFCwwV641p0zQykFkzht4PsaA==" saltValue="q0MBQf1Vv6s4SQINC+R3ow==" spinCount="100000" sheet="1" objects="1" scenarios="1" formatRows="0" insertRows="0" deleteRows="0"/>
  <mergeCells count="3">
    <mergeCell ref="A15:J15"/>
    <mergeCell ref="A1:J1"/>
    <mergeCell ref="A2:J2"/>
  </mergeCells>
  <conditionalFormatting sqref="A5:A14">
    <cfRule type="expression" dxfId="267" priority="1">
      <formula>AND($A5&lt;&gt;"",COUNTIF(OFFSET(UnitListStart,1,0,UnitListCount,1),$A5)=0)</formula>
    </cfRule>
  </conditionalFormatting>
  <conditionalFormatting sqref="B5:B14">
    <cfRule type="expression" dxfId="266" priority="3">
      <formula>LEN(B5)&gt;15</formula>
    </cfRule>
  </conditionalFormatting>
  <conditionalFormatting sqref="G5:G14">
    <cfRule type="expression" dxfId="264" priority="4">
      <formula>LEN(G5)&gt;10</formula>
    </cfRule>
  </conditionalFormatting>
  <conditionalFormatting sqref="J5:J14">
    <cfRule type="expression" dxfId="263" priority="5">
      <formula>LEN(J5)&gt;10</formula>
    </cfRule>
  </conditionalFormatting>
  <dataValidations count="4">
    <dataValidation type="list" allowBlank="1" showErrorMessage="1" error="The selection is not valid" prompt="Select from the dropdown list" sqref="A5:A14" xr:uid="{F747E5B2-A05F-4ADD-B38C-409D62EAF91B}">
      <formula1>OFFSET(UnitListStart,1,0,UnitListCount,1)</formula1>
    </dataValidation>
    <dataValidation type="textLength" operator="lessThanOrEqual" allowBlank="1" showErrorMessage="1" error="The response must be 15 characters or less" prompt="Enter the SOP Index No." sqref="B5:B14" xr:uid="{1671645C-67D2-49F2-AC0A-C544C6811085}">
      <formula1>15</formula1>
    </dataValidation>
    <dataValidation type="textLength" operator="lessThanOrEqual" allowBlank="1" showErrorMessage="1" error="The response must be 10 characters or less" prompt="Enter the AMEL ID No." sqref="G5:G14" xr:uid="{DB5B39F0-A061-4EC7-B284-429F72F4FC95}">
      <formula1>10</formula1>
    </dataValidation>
    <dataValidation type="textLength" operator="lessThanOrEqual" allowBlank="1" showErrorMessage="1" error="The response must be 10 characters or less" prompt="Enter the Control Device ID No." sqref="J5:J14" xr:uid="{AD39ACD4-F866-4434-BF0C-B607881863C3}">
      <formula1>14</formula1>
    </dataValidation>
  </dataValidations>
  <hyperlinks>
    <hyperlink ref="A15" location="'Table of Contents'!A1" display="Go to the Table of Contents" xr:uid="{287292DD-5FE9-4F61-A609-1486FAFE77B9}"/>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3" id="{BF5B90B6-B6CA-467F-B9F3-86E4ACDF0BEA}">
            <xm:f>AND(C5&lt;&gt;"",COUNTIF(OFFSET(Picklist_UAcodes!BF$10,1,0,Picklist_UAcodes!BF$4,1),C5)=0)</xm:f>
            <x14:dxf>
              <font>
                <b/>
                <i val="0"/>
              </font>
              <fill>
                <patternFill>
                  <bgColor rgb="FFEBB8B7"/>
                </patternFill>
              </fill>
            </x14:dxf>
          </x14:cfRule>
          <xm:sqref>C5:F14 H5:I14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AF44348-6631-402B-9A31-AEE5153B965D}">
          <x14:formula1>
            <xm:f>OFFSET(Picklist_UAcodes!BF$10,1,0,Picklist_UAcodes!BF$4,1)</xm:f>
          </x14:formula1>
          <xm:sqref>H5:I14 C5:F14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34396-A68F-4327-9E7B-504C674483D2}">
  <sheetPr codeName="Sheet16"/>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s>
  <sheetData>
    <row r="1" spans="1:6" ht="14.25" x14ac:dyDescent="0.2">
      <c r="A1" s="60" t="s">
        <v>1421</v>
      </c>
      <c r="B1" s="60"/>
      <c r="C1" s="60"/>
      <c r="D1" s="60"/>
      <c r="E1" s="60"/>
    </row>
    <row r="2" spans="1:6" ht="14.25" customHeight="1" x14ac:dyDescent="0.2">
      <c r="A2" s="60" t="s">
        <v>1422</v>
      </c>
      <c r="B2" s="60"/>
      <c r="C2" s="60"/>
      <c r="D2" s="60"/>
      <c r="E2" s="60"/>
    </row>
    <row r="4" spans="1:6" ht="51" customHeight="1" x14ac:dyDescent="0.2">
      <c r="A4" s="9" t="s">
        <v>886</v>
      </c>
      <c r="B4" s="9" t="s">
        <v>145</v>
      </c>
      <c r="C4" s="9" t="s">
        <v>152</v>
      </c>
      <c r="D4" s="9" t="s">
        <v>153</v>
      </c>
      <c r="E4" s="9" t="s">
        <v>131</v>
      </c>
    </row>
    <row r="5" spans="1:6" s="22" customFormat="1" x14ac:dyDescent="0.2">
      <c r="A5" s="1"/>
      <c r="B5" s="1"/>
      <c r="C5" s="1"/>
      <c r="D5" s="1"/>
      <c r="E5" s="1"/>
      <c r="F5" s="36"/>
    </row>
    <row r="6" spans="1:6" s="22" customFormat="1" x14ac:dyDescent="0.2">
      <c r="A6" s="1"/>
      <c r="B6" s="1"/>
      <c r="C6" s="1"/>
      <c r="D6" s="1"/>
      <c r="E6" s="1"/>
      <c r="F6" s="36"/>
    </row>
    <row r="7" spans="1:6" s="22" customFormat="1" x14ac:dyDescent="0.2">
      <c r="A7" s="1"/>
      <c r="B7" s="1"/>
      <c r="C7" s="1"/>
      <c r="D7" s="1"/>
      <c r="E7" s="1"/>
      <c r="F7" s="36"/>
    </row>
    <row r="8" spans="1:6" s="22" customFormat="1" x14ac:dyDescent="0.2">
      <c r="A8" s="1"/>
      <c r="B8" s="1"/>
      <c r="C8" s="1"/>
      <c r="D8" s="1"/>
      <c r="E8" s="1"/>
      <c r="F8" s="36"/>
    </row>
    <row r="9" spans="1:6" s="22" customFormat="1" x14ac:dyDescent="0.2">
      <c r="A9" s="1"/>
      <c r="B9" s="1"/>
      <c r="C9" s="1"/>
      <c r="D9" s="1"/>
      <c r="E9" s="1"/>
      <c r="F9" s="36"/>
    </row>
    <row r="10" spans="1:6" s="22" customFormat="1" x14ac:dyDescent="0.2">
      <c r="A10" s="1"/>
      <c r="B10" s="1"/>
      <c r="C10" s="1"/>
      <c r="D10" s="1"/>
      <c r="E10" s="1"/>
      <c r="F10" s="36"/>
    </row>
    <row r="11" spans="1:6" s="22" customFormat="1" x14ac:dyDescent="0.2">
      <c r="A11" s="1"/>
      <c r="B11" s="1"/>
      <c r="C11" s="1"/>
      <c r="D11" s="1"/>
      <c r="E11" s="1"/>
      <c r="F11" s="36"/>
    </row>
    <row r="12" spans="1:6" s="22" customFormat="1" x14ac:dyDescent="0.2">
      <c r="A12" s="1"/>
      <c r="B12" s="1"/>
      <c r="C12" s="1"/>
      <c r="D12" s="1"/>
      <c r="E12" s="1"/>
      <c r="F12" s="36"/>
    </row>
    <row r="13" spans="1:6" s="22" customFormat="1" x14ac:dyDescent="0.2">
      <c r="A13" s="1"/>
      <c r="B13" s="1"/>
      <c r="C13" s="1"/>
      <c r="D13" s="1"/>
      <c r="E13" s="1"/>
      <c r="F13" s="36"/>
    </row>
    <row r="14" spans="1:6" s="22" customFormat="1" x14ac:dyDescent="0.2">
      <c r="A14" s="1"/>
      <c r="B14" s="1"/>
      <c r="C14" s="1"/>
      <c r="D14" s="1"/>
      <c r="E14" s="1"/>
      <c r="F14" s="36"/>
    </row>
    <row r="15" spans="1:6" x14ac:dyDescent="0.2">
      <c r="A15" s="59" t="s">
        <v>1265</v>
      </c>
      <c r="B15" s="59"/>
      <c r="C15" s="59"/>
      <c r="D15" s="59"/>
      <c r="E15" s="59"/>
    </row>
  </sheetData>
  <sheetProtection algorithmName="SHA-512" hashValue="12GFKq4enZy6AX0pFp+S5ktFMFls4bnaMlMP5bk65D0PX4ODdX85BHKIDwTy5kg0xjj2fEnlte8+mQSJ1GA5Nw==" saltValue="QX+ZBH38lO+ydYQDztkzgQ==" spinCount="100000" sheet="1" objects="1" scenarios="1" formatRows="0" insertRows="0" deleteRows="0"/>
  <mergeCells count="3">
    <mergeCell ref="A15:E15"/>
    <mergeCell ref="A1:E1"/>
    <mergeCell ref="A2:E2"/>
  </mergeCells>
  <conditionalFormatting sqref="A5:A14">
    <cfRule type="expression" dxfId="262" priority="1">
      <formula>AND($A5&lt;&gt;"",COUNTIF(OFFSET(UnitListStart,1,0,UnitListCount,1),$A5)=0)</formula>
    </cfRule>
  </conditionalFormatting>
  <conditionalFormatting sqref="B5:B14">
    <cfRule type="expression" dxfId="261" priority="3">
      <formula>LEN(B5)&gt;15</formula>
    </cfRule>
  </conditionalFormatting>
  <conditionalFormatting sqref="E5:E14">
    <cfRule type="expression" dxfId="259" priority="4">
      <formula>LEN(E5)&gt;10</formula>
    </cfRule>
  </conditionalFormatting>
  <dataValidations count="3">
    <dataValidation type="list" allowBlank="1" showErrorMessage="1" error="The selection is not valid" prompt="Select from the dropdown list" sqref="A5:A14" xr:uid="{BAF0C92D-B1E6-4063-B987-F64F986A2B0C}">
      <formula1>OFFSET(UnitListStart,1,0,UnitListCount,1)</formula1>
    </dataValidation>
    <dataValidation type="textLength" operator="lessThanOrEqual" allowBlank="1" showErrorMessage="1" error="The response must be 15 characters or less" prompt="Enter the SOP Index No." sqref="B5:B14" xr:uid="{EB8FD0CF-8C0D-45CF-A673-42E894431117}">
      <formula1>15</formula1>
    </dataValidation>
    <dataValidation type="textLength" operator="lessThanOrEqual" allowBlank="1" showErrorMessage="1" error="The response must be 10 characters or less" prompt="Enter the Control Device ID No." sqref="E5:E14" xr:uid="{60293AC3-A65C-4B71-8BA1-2BC0A2A16895}">
      <formula1>14</formula1>
    </dataValidation>
  </dataValidations>
  <hyperlinks>
    <hyperlink ref="A15" location="'Table of Contents'!A1" display="Go to the Table of Contents" xr:uid="{EA45E96E-9343-47C0-BD04-5788EA011F4D}"/>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BE8DB90B-E60B-40EF-A2AA-7BEB4DC6AC79}">
            <xm:f>AND(C5&lt;&gt;"",COUNTIF(OFFSET(Picklist_UAcodes!BO$10,1,0,Picklist_UAcodes!BO$4,1),C5)=0)</xm:f>
            <x14:dxf>
              <font>
                <b/>
                <i val="0"/>
              </font>
              <fill>
                <patternFill>
                  <bgColor rgb="FFEBB8B7"/>
                </patternFill>
              </fill>
            </x14:dxf>
          </x14:cfRule>
          <xm:sqref>C5:D14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13C8A84-74BD-4B60-9F8C-0DE10C2E8413}">
          <x14:formula1>
            <xm:f>OFFSET(Picklist_UAcodes!BO$10,1,0,Picklist_UAcodes!BO$4,1)</xm:f>
          </x14:formula1>
          <xm:sqref>C5:D14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8818-3679-4B4B-A4F6-EB5608DF196A}">
  <sheetPr codeName="Sheet17"/>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60" t="s">
        <v>1423</v>
      </c>
      <c r="B1" s="60"/>
      <c r="C1" s="60"/>
      <c r="D1" s="60"/>
      <c r="E1" s="60"/>
      <c r="F1" s="60"/>
      <c r="G1" s="60"/>
      <c r="H1" s="60"/>
      <c r="I1" s="60"/>
      <c r="J1" s="60"/>
    </row>
    <row r="2" spans="1:11" ht="14.25" customHeight="1" x14ac:dyDescent="0.2">
      <c r="A2" s="60" t="s">
        <v>1424</v>
      </c>
      <c r="B2" s="60"/>
      <c r="C2" s="60"/>
      <c r="D2" s="60"/>
      <c r="E2" s="60"/>
      <c r="F2" s="60"/>
      <c r="G2" s="60"/>
      <c r="H2" s="60"/>
      <c r="I2" s="60"/>
      <c r="J2" s="60"/>
    </row>
    <row r="4" spans="1:11" ht="65.849999999999994" customHeight="1" x14ac:dyDescent="0.2">
      <c r="A4" s="9" t="s">
        <v>886</v>
      </c>
      <c r="B4" s="9" t="s">
        <v>145</v>
      </c>
      <c r="C4" s="9" t="s">
        <v>1425</v>
      </c>
      <c r="D4" s="9" t="s">
        <v>155</v>
      </c>
      <c r="E4" s="9" t="s">
        <v>156</v>
      </c>
      <c r="F4" s="9" t="s">
        <v>157</v>
      </c>
      <c r="G4" s="9" t="s">
        <v>158</v>
      </c>
      <c r="H4" s="9" t="s">
        <v>159</v>
      </c>
      <c r="I4" s="9" t="s">
        <v>160</v>
      </c>
      <c r="J4" s="9" t="s">
        <v>161</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9" t="s">
        <v>1265</v>
      </c>
      <c r="B15" s="59"/>
      <c r="C15" s="59"/>
      <c r="D15" s="59"/>
      <c r="E15" s="59"/>
      <c r="F15" s="59"/>
      <c r="G15" s="59"/>
      <c r="H15" s="59"/>
      <c r="I15" s="59"/>
      <c r="J15" s="59"/>
    </row>
  </sheetData>
  <sheetProtection algorithmName="SHA-512" hashValue="kErNgmWqZ3SKlMfueX3FoON44lDfoRHyauVbhNmEzXza6/rBYb81gB9bTN/cch5zyeJR+IR2qTjrVKt4WvcUtA==" saltValue="bKhb8OZOCQt2C9LvCqIOoQ==" spinCount="100000" sheet="1" objects="1" scenarios="1" formatRows="0" insertRows="0" deleteRows="0"/>
  <mergeCells count="3">
    <mergeCell ref="A15:J15"/>
    <mergeCell ref="A1:J1"/>
    <mergeCell ref="A2:J2"/>
  </mergeCells>
  <conditionalFormatting sqref="A5:A14">
    <cfRule type="expression" dxfId="258" priority="1">
      <formula>AND($A5&lt;&gt;"",COUNTIF(OFFSET(UnitListStart,1,0,UnitListCount,1),$A5)=0)</formula>
    </cfRule>
  </conditionalFormatting>
  <conditionalFormatting sqref="B5:B14">
    <cfRule type="expression" dxfId="257" priority="3">
      <formula>LEN(B5)&gt;15</formula>
    </cfRule>
  </conditionalFormatting>
  <dataValidations count="2">
    <dataValidation type="list" allowBlank="1" showErrorMessage="1" error="The selection is not valid" prompt="Select from the dropdown list" sqref="A5:A14" xr:uid="{3B650511-F660-4C1C-A129-51A8EDE7C9B5}">
      <formula1>OFFSET(UnitListStart,1,0,UnitListCount,1)</formula1>
    </dataValidation>
    <dataValidation type="textLength" operator="lessThanOrEqual" allowBlank="1" showErrorMessage="1" error="The response must be 15 characters or less" prompt="Enter the SOP Index No." sqref="B5:B14" xr:uid="{37B2E57F-9091-4122-9FB6-3185EF43DC0E}">
      <formula1>15</formula1>
    </dataValidation>
  </dataValidations>
  <hyperlinks>
    <hyperlink ref="A15" location="'Table of Contents'!A1" display="Go to the Table of Contents" xr:uid="{AF2FB2EF-7BF7-4CBE-9A1A-304410A7B731}"/>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6" id="{12B2752E-A6DE-4F6D-B39E-100DF0C5C61A}">
            <xm:f>AND(C5&lt;&gt;"",COUNTIF(OFFSET(Picklist_UAcodes!BS$10,1,0,Picklist_UAcodes!BS$4,1),C5)=0)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64B338C-877D-4A06-91E5-7036B0D98F66}">
          <x14:formula1>
            <xm:f>OFFSET(Picklist_UAcodes!BS$10,1,0,Picklist_UAcodes!BS$4,1)</xm:f>
          </x14:formula1>
          <xm:sqref>C5:J14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4387-F8C3-4008-B3A3-176C03DEFEA4}">
  <sheetPr codeName="Sheet18"/>
  <dimension ref="A1:M15"/>
  <sheetViews>
    <sheetView showGridLines="0" zoomScaleNormal="100" workbookViewId="0">
      <selection sqref="A1:L1"/>
    </sheetView>
  </sheetViews>
  <sheetFormatPr defaultColWidth="0" defaultRowHeight="12.75" x14ac:dyDescent="0.2"/>
  <cols>
    <col min="1" max="1" width="15.83203125" customWidth="1"/>
    <col min="2" max="2" width="13.83203125" customWidth="1"/>
    <col min="3" max="12" width="11.1640625" customWidth="1"/>
    <col min="13" max="13" width="5.83203125" customWidth="1"/>
  </cols>
  <sheetData>
    <row r="1" spans="1:13" ht="14.25" x14ac:dyDescent="0.2">
      <c r="A1" s="60" t="s">
        <v>1426</v>
      </c>
      <c r="B1" s="60"/>
      <c r="C1" s="60"/>
      <c r="D1" s="60"/>
      <c r="E1" s="60"/>
      <c r="F1" s="60"/>
      <c r="G1" s="60"/>
      <c r="H1" s="60"/>
      <c r="I1" s="60"/>
      <c r="J1" s="60"/>
      <c r="K1" s="60"/>
      <c r="L1" s="60"/>
    </row>
    <row r="2" spans="1:13" ht="14.25" customHeight="1" x14ac:dyDescent="0.2">
      <c r="A2" s="60" t="s">
        <v>1424</v>
      </c>
      <c r="B2" s="60"/>
      <c r="C2" s="60"/>
      <c r="D2" s="60"/>
      <c r="E2" s="60"/>
      <c r="F2" s="60"/>
      <c r="G2" s="60"/>
      <c r="H2" s="60"/>
      <c r="I2" s="60"/>
      <c r="J2" s="60"/>
      <c r="K2" s="60"/>
      <c r="L2" s="60"/>
    </row>
    <row r="4" spans="1:13" ht="51" customHeight="1" x14ac:dyDescent="0.2">
      <c r="A4" s="9" t="s">
        <v>886</v>
      </c>
      <c r="B4" s="9" t="s">
        <v>145</v>
      </c>
      <c r="C4" s="9" t="s">
        <v>162</v>
      </c>
      <c r="D4" s="9" t="s">
        <v>163</v>
      </c>
      <c r="E4" s="9" t="s">
        <v>164</v>
      </c>
      <c r="F4" s="9" t="s">
        <v>165</v>
      </c>
      <c r="G4" s="9" t="s">
        <v>166</v>
      </c>
      <c r="H4" s="9" t="s">
        <v>150</v>
      </c>
      <c r="I4" s="9" t="s">
        <v>167</v>
      </c>
      <c r="J4" s="9" t="s">
        <v>168</v>
      </c>
      <c r="K4" s="9" t="s">
        <v>169</v>
      </c>
      <c r="L4" s="9" t="s">
        <v>170</v>
      </c>
    </row>
    <row r="5" spans="1:13" s="22" customFormat="1" x14ac:dyDescent="0.2">
      <c r="A5" s="1"/>
      <c r="B5" s="1"/>
      <c r="C5" s="1"/>
      <c r="D5" s="1"/>
      <c r="E5" s="1"/>
      <c r="F5" s="1"/>
      <c r="G5" s="1"/>
      <c r="H5" s="1"/>
      <c r="I5" s="1"/>
      <c r="J5" s="1"/>
      <c r="K5" s="1"/>
      <c r="L5" s="1"/>
      <c r="M5" s="36"/>
    </row>
    <row r="6" spans="1:13" s="22" customFormat="1" x14ac:dyDescent="0.2">
      <c r="A6" s="1"/>
      <c r="B6" s="1"/>
      <c r="C6" s="1"/>
      <c r="D6" s="1"/>
      <c r="E6" s="1"/>
      <c r="F6" s="1"/>
      <c r="G6" s="1"/>
      <c r="H6" s="1"/>
      <c r="I6" s="1"/>
      <c r="J6" s="1"/>
      <c r="K6" s="1"/>
      <c r="L6" s="1"/>
      <c r="M6" s="36"/>
    </row>
    <row r="7" spans="1:13" s="22" customFormat="1" x14ac:dyDescent="0.2">
      <c r="A7" s="1"/>
      <c r="B7" s="1"/>
      <c r="C7" s="1"/>
      <c r="D7" s="1"/>
      <c r="E7" s="1"/>
      <c r="F7" s="1"/>
      <c r="G7" s="1"/>
      <c r="H7" s="1"/>
      <c r="I7" s="1"/>
      <c r="J7" s="1"/>
      <c r="K7" s="1"/>
      <c r="L7" s="1"/>
      <c r="M7" s="36"/>
    </row>
    <row r="8" spans="1:13" s="22" customFormat="1" x14ac:dyDescent="0.2">
      <c r="A8" s="1"/>
      <c r="B8" s="1"/>
      <c r="C8" s="1"/>
      <c r="D8" s="1"/>
      <c r="E8" s="1"/>
      <c r="F8" s="1"/>
      <c r="G8" s="1"/>
      <c r="H8" s="1"/>
      <c r="I8" s="1"/>
      <c r="J8" s="1"/>
      <c r="K8" s="1"/>
      <c r="L8" s="1"/>
      <c r="M8" s="36"/>
    </row>
    <row r="9" spans="1:13" s="22" customFormat="1" x14ac:dyDescent="0.2">
      <c r="A9" s="1"/>
      <c r="B9" s="1"/>
      <c r="C9" s="1"/>
      <c r="D9" s="1"/>
      <c r="E9" s="1"/>
      <c r="F9" s="1"/>
      <c r="G9" s="1"/>
      <c r="H9" s="1"/>
      <c r="I9" s="1"/>
      <c r="J9" s="1"/>
      <c r="K9" s="1"/>
      <c r="L9" s="1"/>
      <c r="M9" s="36"/>
    </row>
    <row r="10" spans="1:13" s="22" customFormat="1" x14ac:dyDescent="0.2">
      <c r="A10" s="1"/>
      <c r="B10" s="1"/>
      <c r="C10" s="1"/>
      <c r="D10" s="1"/>
      <c r="E10" s="1"/>
      <c r="F10" s="1"/>
      <c r="G10" s="1"/>
      <c r="H10" s="1"/>
      <c r="I10" s="1"/>
      <c r="J10" s="1"/>
      <c r="K10" s="1"/>
      <c r="L10" s="1"/>
      <c r="M10" s="36"/>
    </row>
    <row r="11" spans="1:13" s="22" customFormat="1" x14ac:dyDescent="0.2">
      <c r="A11" s="1"/>
      <c r="B11" s="1"/>
      <c r="C11" s="1"/>
      <c r="D11" s="1"/>
      <c r="E11" s="1"/>
      <c r="F11" s="1"/>
      <c r="G11" s="1"/>
      <c r="H11" s="1"/>
      <c r="I11" s="1"/>
      <c r="J11" s="1"/>
      <c r="K11" s="1"/>
      <c r="L11" s="1"/>
      <c r="M11" s="36"/>
    </row>
    <row r="12" spans="1:13" s="22" customFormat="1" x14ac:dyDescent="0.2">
      <c r="A12" s="1"/>
      <c r="B12" s="1"/>
      <c r="C12" s="1"/>
      <c r="D12" s="1"/>
      <c r="E12" s="1"/>
      <c r="F12" s="1"/>
      <c r="G12" s="1"/>
      <c r="H12" s="1"/>
      <c r="I12" s="1"/>
      <c r="J12" s="1"/>
      <c r="K12" s="1"/>
      <c r="L12" s="1"/>
      <c r="M12" s="36"/>
    </row>
    <row r="13" spans="1:13" s="22" customFormat="1" x14ac:dyDescent="0.2">
      <c r="A13" s="1"/>
      <c r="B13" s="1"/>
      <c r="C13" s="1"/>
      <c r="D13" s="1"/>
      <c r="E13" s="1"/>
      <c r="F13" s="1"/>
      <c r="G13" s="1"/>
      <c r="H13" s="1"/>
      <c r="I13" s="1"/>
      <c r="J13" s="1"/>
      <c r="K13" s="1"/>
      <c r="L13" s="1"/>
      <c r="M13" s="36"/>
    </row>
    <row r="14" spans="1:13" s="22" customFormat="1" x14ac:dyDescent="0.2">
      <c r="A14" s="1"/>
      <c r="B14" s="1"/>
      <c r="C14" s="1"/>
      <c r="D14" s="1"/>
      <c r="E14" s="1"/>
      <c r="F14" s="1"/>
      <c r="G14" s="1"/>
      <c r="H14" s="1"/>
      <c r="I14" s="1"/>
      <c r="J14" s="1"/>
      <c r="K14" s="1"/>
      <c r="L14" s="1"/>
      <c r="M14" s="36"/>
    </row>
    <row r="15" spans="1:13" x14ac:dyDescent="0.2">
      <c r="A15" s="59" t="s">
        <v>1265</v>
      </c>
      <c r="B15" s="59"/>
      <c r="C15" s="59"/>
      <c r="D15" s="59"/>
      <c r="E15" s="59"/>
      <c r="F15" s="59"/>
      <c r="G15" s="59"/>
      <c r="H15" s="59"/>
      <c r="I15" s="59"/>
      <c r="J15" s="59"/>
      <c r="K15" s="59"/>
      <c r="L15" s="59"/>
    </row>
  </sheetData>
  <sheetProtection algorithmName="SHA-512" hashValue="N1wanjoJmMKpBCeLDQmMfd94l1pnkONa+QuHMvYD0EAD3/Iizt6pbFbwxf3aHw8pWvCAjW1cEgF73U860SYFfg==" saltValue="XjynnbIWfHuTUzXlYYH1PQ==" spinCount="100000" sheet="1" objects="1" scenarios="1" formatRows="0" insertRows="0" deleteRows="0"/>
  <mergeCells count="3">
    <mergeCell ref="A15:L15"/>
    <mergeCell ref="A1:L1"/>
    <mergeCell ref="A2:L2"/>
  </mergeCells>
  <conditionalFormatting sqref="A5:A14">
    <cfRule type="expression" dxfId="255" priority="1">
      <formula>AND($A5&lt;&gt;"",COUNTIF(OFFSET(UnitListStart,1,0,UnitListCount,1),$A5)=0)</formula>
    </cfRule>
  </conditionalFormatting>
  <conditionalFormatting sqref="B5:B14">
    <cfRule type="expression" dxfId="254" priority="3">
      <formula>LEN(B5)&gt;15</formula>
    </cfRule>
  </conditionalFormatting>
  <dataValidations count="2">
    <dataValidation type="list" allowBlank="1" showErrorMessage="1" error="The selection is not valid" prompt="Select from the dropdown list" sqref="A5:A14" xr:uid="{056C4CF2-1BB9-4391-92ED-F2B645C3CDE7}">
      <formula1>OFFSET(UnitListStart,1,0,UnitListCount,1)</formula1>
    </dataValidation>
    <dataValidation type="textLength" operator="lessThanOrEqual" allowBlank="1" showErrorMessage="1" error="The response must be 15 characters or less" prompt="Enter the SOP Index No." sqref="B5:B14" xr:uid="{FEF0C02B-DB67-43BB-BAF5-6F880E401F00}">
      <formula1>15</formula1>
    </dataValidation>
  </dataValidations>
  <hyperlinks>
    <hyperlink ref="A15" location="'Table of Contents'!A1" display="Go to the Table of Contents" xr:uid="{3976BB7D-93B3-40AE-B628-25BEDC070F82}"/>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7" id="{C477CB17-6501-4839-B851-EE33A32883BB}">
            <xm:f>AND(C5&lt;&gt;"",COUNTIF(OFFSET(Picklist_UAcodes!CB$10,1,0,Picklist_UAcodes!CB$4,1),C5)=0)</xm:f>
            <x14:dxf>
              <font>
                <b/>
                <i val="0"/>
              </font>
              <fill>
                <patternFill>
                  <bgColor rgb="FFEBB8B7"/>
                </patternFill>
              </fill>
            </x14:dxf>
          </x14:cfRule>
          <xm:sqref>C5:L14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CF9C0CF-DF21-4781-B001-464409F00E8A}">
          <x14:formula1>
            <xm:f>OFFSET(Picklist_UAcodes!CB$10,1,0,Picklist_UAcodes!CB$4,1)</xm:f>
          </x14:formula1>
          <xm:sqref>C5:L14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A1BA3-4BF1-4473-A116-A029A33E6AE6}">
  <sheetPr codeName="Sheet19"/>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7" width="12.5" customWidth="1"/>
    <col min="8" max="8" width="11.6640625" customWidth="1"/>
    <col min="9" max="9" width="12.5" customWidth="1"/>
    <col min="10" max="10" width="13.33203125" customWidth="1"/>
    <col min="11" max="11" width="12.5" customWidth="1"/>
    <col min="12" max="12" width="5.83203125" customWidth="1"/>
  </cols>
  <sheetData>
    <row r="1" spans="1:12" ht="14.25" x14ac:dyDescent="0.2">
      <c r="A1" s="60" t="s">
        <v>1427</v>
      </c>
      <c r="B1" s="60"/>
      <c r="C1" s="60"/>
      <c r="D1" s="60"/>
      <c r="E1" s="60"/>
      <c r="F1" s="60"/>
      <c r="G1" s="60"/>
      <c r="H1" s="60"/>
      <c r="I1" s="60"/>
      <c r="J1" s="60"/>
      <c r="K1" s="60"/>
    </row>
    <row r="2" spans="1:12" ht="14.25" customHeight="1" x14ac:dyDescent="0.2">
      <c r="A2" s="60" t="s">
        <v>1424</v>
      </c>
      <c r="B2" s="60"/>
      <c r="C2" s="60"/>
      <c r="D2" s="60"/>
      <c r="E2" s="60"/>
      <c r="F2" s="60"/>
      <c r="G2" s="60"/>
      <c r="H2" s="60"/>
      <c r="I2" s="60"/>
      <c r="J2" s="60"/>
      <c r="K2" s="60"/>
    </row>
    <row r="4" spans="1:12" ht="53.1" customHeight="1" x14ac:dyDescent="0.2">
      <c r="A4" s="9" t="s">
        <v>886</v>
      </c>
      <c r="B4" s="9" t="s">
        <v>145</v>
      </c>
      <c r="C4" s="9" t="s">
        <v>171</v>
      </c>
      <c r="D4" s="9" t="s">
        <v>144</v>
      </c>
      <c r="E4" s="9" t="s">
        <v>131</v>
      </c>
      <c r="F4" s="9" t="s">
        <v>172</v>
      </c>
      <c r="G4" s="9" t="s">
        <v>173</v>
      </c>
      <c r="H4" s="9" t="s">
        <v>174</v>
      </c>
      <c r="I4" s="9" t="s">
        <v>175</v>
      </c>
      <c r="J4" s="9" t="s">
        <v>176</v>
      </c>
      <c r="K4" s="9" t="s">
        <v>177</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9" t="s">
        <v>1265</v>
      </c>
      <c r="B15" s="59"/>
      <c r="C15" s="59"/>
      <c r="D15" s="59"/>
      <c r="E15" s="59"/>
      <c r="F15" s="59"/>
      <c r="G15" s="59"/>
      <c r="H15" s="59"/>
      <c r="I15" s="59"/>
      <c r="J15" s="59"/>
      <c r="K15" s="59"/>
    </row>
  </sheetData>
  <sheetProtection algorithmName="SHA-512" hashValue="ABbu4wdNLn17zOAo3I9pL+JkzFlD80NYO2hlFOqtEyz/+kUOQPsM5sh933bq8KIAr1kgb1cyHObV4vOEOvDWSw==" saltValue="RvSTHwtV0GL6bTWOviviSQ==" spinCount="100000" sheet="1" objects="1" scenarios="1" formatRows="0" insertRows="0" deleteRows="0"/>
  <mergeCells count="3">
    <mergeCell ref="A15:K15"/>
    <mergeCell ref="A1:K1"/>
    <mergeCell ref="A2:K2"/>
  </mergeCells>
  <conditionalFormatting sqref="A5:A14">
    <cfRule type="expression" dxfId="252" priority="1">
      <formula>AND($A5&lt;&gt;"",COUNTIF(OFFSET(UnitListStart,1,0,UnitListCount,1),$A5)=0)</formula>
    </cfRule>
  </conditionalFormatting>
  <conditionalFormatting sqref="B5:B14">
    <cfRule type="expression" dxfId="251" priority="3">
      <formula>LEN(B5)&gt;15</formula>
    </cfRule>
  </conditionalFormatting>
  <conditionalFormatting sqref="E5:E14">
    <cfRule type="expression" dxfId="249" priority="4">
      <formula>LEN(E5)&gt;10</formula>
    </cfRule>
  </conditionalFormatting>
  <conditionalFormatting sqref="G5:G14">
    <cfRule type="expression" dxfId="248" priority="5">
      <formula>LEN(G5)&gt;10</formula>
    </cfRule>
  </conditionalFormatting>
  <dataValidations count="4">
    <dataValidation type="list" allowBlank="1" showErrorMessage="1" error="The selection is not valid" prompt="Select from the dropdown list" sqref="A5:A14" xr:uid="{99E03F59-8270-42DB-83D7-53AD96F87757}">
      <formula1>OFFSET(UnitListStart,1,0,UnitListCount,1)</formula1>
    </dataValidation>
    <dataValidation type="textLength" operator="lessThanOrEqual" allowBlank="1" showErrorMessage="1" error="The response must be 15 characters or less" prompt="Enter the SOP Index No." sqref="B5:B14" xr:uid="{5F94FFDD-5A03-40C2-9D8E-C8A818817E79}">
      <formula1>15</formula1>
    </dataValidation>
    <dataValidation type="textLength" operator="lessThanOrEqual" allowBlank="1" showErrorMessage="1" error="The response must be 10 characters or less" prompt="Enter the Control Device ID No." sqref="E5:E14" xr:uid="{4CE66A40-93F6-4F91-84FE-E816A0682E92}">
      <formula1>14</formula1>
    </dataValidation>
    <dataValidation type="textLength" operator="lessThanOrEqual" allowBlank="1" showErrorMessage="1" error="The response must be 10 characters or less" prompt="Enter the AOP ID No." sqref="G5:G14" xr:uid="{309D0819-EAD6-491E-A1A8-A9A760770F66}">
      <formula1>10</formula1>
    </dataValidation>
  </dataValidations>
  <hyperlinks>
    <hyperlink ref="A15" location="'Table of Contents'!A1" display="Go to the Table of Contents" xr:uid="{4EFCA94D-05A1-4D44-A70F-74B0DDA640AC}"/>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8" id="{4A4E5D1F-15AB-41AE-852C-75223A12A3B1}">
            <xm:f>AND(C5&lt;&gt;"",COUNTIF(OFFSET(Picklist_UAcodes!CM$10,1,0,Picklist_UAcodes!CM$4,1),C5)=0)</xm:f>
            <x14:dxf>
              <font>
                <b/>
                <i val="0"/>
              </font>
              <fill>
                <patternFill>
                  <bgColor rgb="FFEBB8B7"/>
                </patternFill>
              </fill>
            </x14:dxf>
          </x14:cfRule>
          <xm:sqref>C5:D14 F5:F14 H5:K14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6A0D1E7-A301-463A-B5C4-64988D4233F4}">
          <x14:formula1>
            <xm:f>OFFSET(Picklist_UAcodes!CM$10,1,0,Picklist_UAcodes!CM$4,1)</xm:f>
          </x14:formula1>
          <xm:sqref>H5:K14 C5:D14 F5:F14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0</v>
      </c>
      <c r="B1" s="15"/>
      <c r="C1" s="15"/>
    </row>
    <row r="3" spans="1:43" ht="13.5" x14ac:dyDescent="0.2">
      <c r="D3" s="24" t="s">
        <v>862</v>
      </c>
      <c r="N3" s="24" t="s">
        <v>863</v>
      </c>
      <c r="Z3" s="24" t="s">
        <v>864</v>
      </c>
      <c r="AL3" s="24" t="s">
        <v>865</v>
      </c>
    </row>
    <row r="5" spans="1:43" ht="18" customHeight="1" x14ac:dyDescent="0.2">
      <c r="B5" s="15" t="s">
        <v>866</v>
      </c>
      <c r="I5" s="34" t="s">
        <v>867</v>
      </c>
      <c r="J5" s="34" t="s">
        <v>868</v>
      </c>
      <c r="K5" s="34" t="s">
        <v>869</v>
      </c>
      <c r="N5" s="34"/>
      <c r="S5" s="34"/>
      <c r="U5" s="34"/>
      <c r="AD5" s="34"/>
      <c r="AE5" s="34"/>
      <c r="AG5" s="34"/>
      <c r="AI5" s="34"/>
      <c r="AO5" s="34"/>
    </row>
    <row r="6" spans="1:43" x14ac:dyDescent="0.2">
      <c r="B6" s="15" t="s">
        <v>870</v>
      </c>
      <c r="H6">
        <v>70</v>
      </c>
      <c r="O6" t="s">
        <v>871</v>
      </c>
      <c r="P6">
        <v>14</v>
      </c>
      <c r="Q6">
        <v>14</v>
      </c>
      <c r="R6">
        <v>50</v>
      </c>
      <c r="V6">
        <v>25</v>
      </c>
      <c r="W6">
        <v>8</v>
      </c>
      <c r="X6" t="s">
        <v>872</v>
      </c>
      <c r="AA6" t="s">
        <v>871</v>
      </c>
      <c r="AB6" t="s">
        <v>873</v>
      </c>
      <c r="AC6">
        <v>10</v>
      </c>
      <c r="AM6" t="s">
        <v>871</v>
      </c>
      <c r="AN6" t="s">
        <v>873</v>
      </c>
      <c r="AO6">
        <v>50</v>
      </c>
      <c r="AP6">
        <v>36</v>
      </c>
      <c r="AQ6">
        <v>250</v>
      </c>
    </row>
    <row r="7" spans="1:43" ht="13.5" thickBot="1" x14ac:dyDescent="0.25">
      <c r="B7" s="15" t="s">
        <v>874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875</v>
      </c>
      <c r="E8" s="26" t="s">
        <v>876</v>
      </c>
      <c r="F8" s="26" t="s">
        <v>877</v>
      </c>
      <c r="G8" s="26" t="s">
        <v>878</v>
      </c>
      <c r="H8" s="26" t="s">
        <v>879</v>
      </c>
      <c r="I8" s="26" t="s">
        <v>880</v>
      </c>
      <c r="J8" s="26" t="s">
        <v>881</v>
      </c>
      <c r="K8" s="26" t="s">
        <v>882</v>
      </c>
      <c r="L8" s="27" t="s">
        <v>883</v>
      </c>
      <c r="N8" s="25" t="s">
        <v>884</v>
      </c>
      <c r="O8" s="26" t="s">
        <v>885</v>
      </c>
      <c r="P8" s="26" t="s">
        <v>886</v>
      </c>
      <c r="Q8" s="26" t="s">
        <v>887</v>
      </c>
      <c r="R8" s="26" t="s">
        <v>888</v>
      </c>
      <c r="S8" s="26" t="s">
        <v>889</v>
      </c>
      <c r="T8" s="26" t="s">
        <v>890</v>
      </c>
      <c r="U8" s="26" t="s">
        <v>891</v>
      </c>
      <c r="V8" s="26" t="s">
        <v>892</v>
      </c>
      <c r="W8" s="26" t="s">
        <v>893</v>
      </c>
      <c r="X8" s="27" t="s">
        <v>894</v>
      </c>
      <c r="Z8" s="25" t="s">
        <v>884</v>
      </c>
      <c r="AA8" s="26" t="s">
        <v>885</v>
      </c>
      <c r="AB8" s="26" t="s">
        <v>886</v>
      </c>
      <c r="AC8" s="26" t="s">
        <v>895</v>
      </c>
      <c r="AD8" s="26" t="s">
        <v>896</v>
      </c>
      <c r="AE8" s="26" t="s">
        <v>897</v>
      </c>
      <c r="AF8" s="26" t="s">
        <v>898</v>
      </c>
      <c r="AG8" s="26" t="s">
        <v>899</v>
      </c>
      <c r="AH8" s="26" t="s">
        <v>900</v>
      </c>
      <c r="AI8" s="26" t="s">
        <v>901</v>
      </c>
      <c r="AJ8" s="27" t="s">
        <v>902</v>
      </c>
      <c r="AL8" s="25" t="s">
        <v>884</v>
      </c>
      <c r="AM8" s="26" t="s">
        <v>885</v>
      </c>
      <c r="AN8" s="26" t="s">
        <v>886</v>
      </c>
      <c r="AO8" s="26" t="s">
        <v>903</v>
      </c>
      <c r="AP8" s="26" t="s">
        <v>904</v>
      </c>
      <c r="AQ8" s="27" t="s">
        <v>905</v>
      </c>
    </row>
    <row r="9" spans="1:43" x14ac:dyDescent="0.2">
      <c r="D9" s="28"/>
      <c r="E9" s="29"/>
      <c r="F9" s="29"/>
      <c r="G9" s="29"/>
      <c r="H9" s="29"/>
      <c r="I9" s="29" t="s">
        <v>906</v>
      </c>
      <c r="J9" s="29" t="s">
        <v>907</v>
      </c>
      <c r="K9" s="29" t="s">
        <v>908</v>
      </c>
      <c r="L9" s="30"/>
      <c r="N9" s="28" t="s">
        <v>909</v>
      </c>
      <c r="O9" s="29"/>
      <c r="P9" s="29"/>
      <c r="Q9" s="29"/>
      <c r="R9" s="29"/>
      <c r="S9" s="29" t="s">
        <v>751</v>
      </c>
      <c r="T9" s="29" t="s">
        <v>909</v>
      </c>
      <c r="U9" s="29" t="s">
        <v>910</v>
      </c>
      <c r="V9" s="29"/>
      <c r="W9" s="29"/>
      <c r="X9" s="30"/>
      <c r="Z9" s="28" t="s">
        <v>909</v>
      </c>
      <c r="AA9" s="29"/>
      <c r="AB9" s="29"/>
      <c r="AC9" s="29"/>
      <c r="AD9" s="29" t="s">
        <v>911</v>
      </c>
      <c r="AE9" s="29" t="s">
        <v>912</v>
      </c>
      <c r="AF9" s="29" t="s">
        <v>911</v>
      </c>
      <c r="AG9" s="29" t="s">
        <v>289</v>
      </c>
      <c r="AH9" s="29" t="s">
        <v>911</v>
      </c>
      <c r="AI9" s="29" t="s">
        <v>289</v>
      </c>
      <c r="AJ9" s="30" t="s">
        <v>911</v>
      </c>
      <c r="AL9" s="28" t="s">
        <v>909</v>
      </c>
      <c r="AM9" s="29"/>
      <c r="AN9" s="29"/>
      <c r="AO9" s="29" t="s">
        <v>913</v>
      </c>
      <c r="AP9" s="29"/>
      <c r="AQ9" s="30"/>
    </row>
    <row r="10" spans="1:43" x14ac:dyDescent="0.2">
      <c r="D10" s="28"/>
      <c r="E10" s="29"/>
      <c r="F10" s="29"/>
      <c r="G10" s="29"/>
      <c r="H10" s="29"/>
      <c r="I10" s="29" t="s">
        <v>914</v>
      </c>
      <c r="J10" s="29" t="s">
        <v>915</v>
      </c>
      <c r="K10" s="29" t="s">
        <v>916</v>
      </c>
      <c r="L10" s="30"/>
      <c r="N10" s="28" t="s">
        <v>917</v>
      </c>
      <c r="O10" s="29"/>
      <c r="P10" s="29"/>
      <c r="Q10" s="29"/>
      <c r="R10" s="29"/>
      <c r="S10" s="29"/>
      <c r="T10" s="29" t="s">
        <v>917</v>
      </c>
      <c r="U10" s="29" t="s">
        <v>918</v>
      </c>
      <c r="V10" s="29"/>
      <c r="W10" s="29"/>
      <c r="X10" s="30"/>
      <c r="Z10" s="28" t="s">
        <v>917</v>
      </c>
      <c r="AA10" s="29"/>
      <c r="AB10" s="29"/>
      <c r="AC10" s="29"/>
      <c r="AD10" s="29" t="s">
        <v>919</v>
      </c>
      <c r="AE10" s="29" t="s">
        <v>920</v>
      </c>
      <c r="AF10" s="29" t="s">
        <v>919</v>
      </c>
      <c r="AG10" s="29" t="s">
        <v>921</v>
      </c>
      <c r="AH10" s="29" t="s">
        <v>919</v>
      </c>
      <c r="AI10" s="29" t="s">
        <v>921</v>
      </c>
      <c r="AJ10" s="30" t="s">
        <v>919</v>
      </c>
      <c r="AL10" s="28" t="s">
        <v>917</v>
      </c>
      <c r="AM10" s="29"/>
      <c r="AN10" s="29"/>
      <c r="AO10" s="29" t="s">
        <v>922</v>
      </c>
      <c r="AP10" s="29"/>
      <c r="AQ10" s="30"/>
    </row>
    <row r="11" spans="1:43" x14ac:dyDescent="0.2">
      <c r="D11" s="28"/>
      <c r="E11" s="29"/>
      <c r="F11" s="29"/>
      <c r="G11" s="29"/>
      <c r="H11" s="29"/>
      <c r="I11" s="29" t="s">
        <v>1538</v>
      </c>
      <c r="J11" s="29" t="s">
        <v>923</v>
      </c>
      <c r="K11" s="29"/>
      <c r="L11" s="30"/>
      <c r="N11" s="28"/>
      <c r="O11" s="29"/>
      <c r="P11" s="29"/>
      <c r="Q11" s="29"/>
      <c r="R11" s="29"/>
      <c r="S11" s="29"/>
      <c r="T11" s="29"/>
      <c r="U11" s="29" t="s">
        <v>924</v>
      </c>
      <c r="V11" s="29"/>
      <c r="W11" s="29"/>
      <c r="X11" s="30"/>
      <c r="Z11" s="28"/>
      <c r="AA11" s="29"/>
      <c r="AB11" s="29"/>
      <c r="AC11" s="29"/>
      <c r="AD11" s="29"/>
      <c r="AE11" s="29" t="s">
        <v>925</v>
      </c>
      <c r="AF11" s="29"/>
      <c r="AG11" s="29" t="s">
        <v>926</v>
      </c>
      <c r="AH11" s="29"/>
      <c r="AI11" s="29" t="s">
        <v>927</v>
      </c>
      <c r="AJ11" s="30"/>
      <c r="AL11" s="28"/>
      <c r="AM11" s="29"/>
      <c r="AN11" s="29"/>
      <c r="AO11" s="29" t="s">
        <v>928</v>
      </c>
      <c r="AP11" s="29"/>
      <c r="AQ11" s="30"/>
    </row>
    <row r="12" spans="1:43" x14ac:dyDescent="0.2">
      <c r="D12" s="28"/>
      <c r="E12" s="29"/>
      <c r="F12" s="29"/>
      <c r="G12" s="29"/>
      <c r="H12" s="29"/>
      <c r="I12" s="29"/>
      <c r="J12" s="29"/>
      <c r="K12" s="29"/>
      <c r="L12" s="30"/>
      <c r="N12" s="28"/>
      <c r="O12" s="29"/>
      <c r="P12" s="29"/>
      <c r="Q12" s="29"/>
      <c r="R12" s="29"/>
      <c r="S12" s="29"/>
      <c r="T12" s="29"/>
      <c r="U12" s="29" t="s">
        <v>929</v>
      </c>
      <c r="V12" s="29"/>
      <c r="W12" s="29"/>
      <c r="X12" s="30"/>
      <c r="Z12" s="28"/>
      <c r="AA12" s="29"/>
      <c r="AB12" s="29"/>
      <c r="AC12" s="29"/>
      <c r="AD12" s="29"/>
      <c r="AE12" s="29" t="s">
        <v>930</v>
      </c>
      <c r="AF12" s="29"/>
      <c r="AG12" s="29" t="s">
        <v>927</v>
      </c>
      <c r="AH12" s="29"/>
      <c r="AI12" s="29" t="s">
        <v>931</v>
      </c>
      <c r="AJ12" s="30"/>
      <c r="AL12" s="28"/>
      <c r="AM12" s="29"/>
      <c r="AN12" s="29"/>
      <c r="AO12" s="29" t="s">
        <v>932</v>
      </c>
      <c r="AP12" s="29"/>
      <c r="AQ12" s="30"/>
    </row>
    <row r="13" spans="1:43" x14ac:dyDescent="0.2">
      <c r="D13" s="28"/>
      <c r="E13" s="29"/>
      <c r="F13" s="29"/>
      <c r="G13" s="29"/>
      <c r="H13" s="29"/>
      <c r="I13" s="29"/>
      <c r="J13" s="29"/>
      <c r="K13" s="29"/>
      <c r="L13" s="30"/>
      <c r="N13" s="28"/>
      <c r="O13" s="29"/>
      <c r="P13" s="29"/>
      <c r="Q13" s="29"/>
      <c r="R13" s="29"/>
      <c r="S13" s="29"/>
      <c r="T13" s="29"/>
      <c r="U13" s="29" t="s">
        <v>933</v>
      </c>
      <c r="V13" s="29"/>
      <c r="W13" s="29"/>
      <c r="X13" s="30"/>
      <c r="Z13" s="28"/>
      <c r="AA13" s="29"/>
      <c r="AB13" s="29"/>
      <c r="AC13" s="29"/>
      <c r="AD13" s="29"/>
      <c r="AE13" s="29" t="s">
        <v>934</v>
      </c>
      <c r="AF13" s="29"/>
      <c r="AG13" s="29" t="s">
        <v>931</v>
      </c>
      <c r="AH13" s="29"/>
      <c r="AI13" s="29" t="s">
        <v>934</v>
      </c>
      <c r="AJ13" s="30"/>
      <c r="AL13" s="28"/>
      <c r="AM13" s="29"/>
      <c r="AN13" s="29"/>
      <c r="AO13" s="29" t="s">
        <v>935</v>
      </c>
      <c r="AP13" s="29"/>
      <c r="AQ13" s="30"/>
    </row>
    <row r="14" spans="1:43" x14ac:dyDescent="0.2">
      <c r="D14" s="28"/>
      <c r="E14" s="29"/>
      <c r="F14" s="29"/>
      <c r="G14" s="29"/>
      <c r="H14" s="29"/>
      <c r="I14" s="29"/>
      <c r="J14" s="29"/>
      <c r="K14" s="29"/>
      <c r="L14" s="30"/>
      <c r="N14" s="28"/>
      <c r="O14" s="29"/>
      <c r="P14" s="29"/>
      <c r="Q14" s="29"/>
      <c r="R14" s="29"/>
      <c r="S14" s="29"/>
      <c r="T14" s="29"/>
      <c r="U14" s="29" t="s">
        <v>936</v>
      </c>
      <c r="V14" s="29"/>
      <c r="W14" s="29"/>
      <c r="X14" s="30"/>
      <c r="Z14" s="28"/>
      <c r="AA14" s="29"/>
      <c r="AB14" s="29"/>
      <c r="AC14" s="29"/>
      <c r="AD14" s="29"/>
      <c r="AE14" s="29" t="s">
        <v>937</v>
      </c>
      <c r="AF14" s="29"/>
      <c r="AG14" s="29" t="s">
        <v>934</v>
      </c>
      <c r="AH14" s="29"/>
      <c r="AI14" s="29"/>
      <c r="AJ14" s="30"/>
      <c r="AL14" s="28"/>
      <c r="AM14" s="29"/>
      <c r="AN14" s="29"/>
      <c r="AO14" s="29" t="s">
        <v>938</v>
      </c>
      <c r="AP14" s="29"/>
      <c r="AQ14" s="30"/>
    </row>
    <row r="15" spans="1:43" x14ac:dyDescent="0.2">
      <c r="D15" s="28"/>
      <c r="E15" s="29"/>
      <c r="F15" s="29"/>
      <c r="G15" s="29"/>
      <c r="H15" s="29"/>
      <c r="I15" s="29"/>
      <c r="J15" s="29"/>
      <c r="K15" s="29"/>
      <c r="L15" s="30"/>
      <c r="N15" s="28"/>
      <c r="O15" s="29"/>
      <c r="P15" s="29"/>
      <c r="Q15" s="29"/>
      <c r="R15" s="29"/>
      <c r="S15" s="29"/>
      <c r="T15" s="29"/>
      <c r="U15" s="29" t="s">
        <v>939</v>
      </c>
      <c r="V15" s="29"/>
      <c r="W15" s="29"/>
      <c r="X15" s="30"/>
      <c r="Z15" s="28"/>
      <c r="AA15" s="29"/>
      <c r="AB15" s="29"/>
      <c r="AC15" s="29"/>
      <c r="AD15" s="29"/>
      <c r="AE15" s="29"/>
      <c r="AF15" s="29"/>
      <c r="AG15" s="29"/>
      <c r="AH15" s="29"/>
      <c r="AI15" s="29"/>
      <c r="AJ15" s="30"/>
      <c r="AL15" s="28"/>
      <c r="AM15" s="29"/>
      <c r="AN15" s="29"/>
      <c r="AO15" s="29" t="s">
        <v>940</v>
      </c>
      <c r="AP15" s="29"/>
      <c r="AQ15" s="30"/>
    </row>
    <row r="16" spans="1:43" x14ac:dyDescent="0.2">
      <c r="D16" s="28"/>
      <c r="E16" s="29"/>
      <c r="F16" s="29"/>
      <c r="G16" s="29"/>
      <c r="H16" s="29"/>
      <c r="I16" s="29"/>
      <c r="J16" s="29"/>
      <c r="K16" s="29"/>
      <c r="L16" s="30"/>
      <c r="N16" s="28"/>
      <c r="O16" s="29"/>
      <c r="P16" s="29"/>
      <c r="Q16" s="29"/>
      <c r="R16" s="29"/>
      <c r="S16" s="29"/>
      <c r="T16" s="29"/>
      <c r="U16" s="29" t="s">
        <v>941</v>
      </c>
      <c r="V16" s="29"/>
      <c r="W16" s="29"/>
      <c r="X16" s="30"/>
      <c r="Z16" s="28"/>
      <c r="AA16" s="29"/>
      <c r="AB16" s="29"/>
      <c r="AC16" s="29"/>
      <c r="AD16" s="29"/>
      <c r="AE16" s="29"/>
      <c r="AF16" s="29"/>
      <c r="AG16" s="29"/>
      <c r="AH16" s="29"/>
      <c r="AI16" s="29"/>
      <c r="AJ16" s="30"/>
      <c r="AL16" s="28"/>
      <c r="AM16" s="29"/>
      <c r="AN16" s="29"/>
      <c r="AO16" s="29" t="s">
        <v>942</v>
      </c>
      <c r="AP16" s="29"/>
      <c r="AQ16" s="30"/>
    </row>
    <row r="17" spans="4:43" x14ac:dyDescent="0.2">
      <c r="D17" s="28"/>
      <c r="E17" s="29"/>
      <c r="F17" s="29"/>
      <c r="G17" s="29"/>
      <c r="H17" s="29"/>
      <c r="I17" s="29"/>
      <c r="J17" s="29"/>
      <c r="K17" s="29"/>
      <c r="L17" s="30"/>
      <c r="N17" s="28"/>
      <c r="O17" s="29"/>
      <c r="P17" s="29"/>
      <c r="Q17" s="29"/>
      <c r="R17" s="29"/>
      <c r="S17" s="29"/>
      <c r="T17" s="29"/>
      <c r="U17" s="29" t="s">
        <v>943</v>
      </c>
      <c r="V17" s="29"/>
      <c r="W17" s="29"/>
      <c r="X17" s="30"/>
      <c r="Z17" s="28"/>
      <c r="AA17" s="29"/>
      <c r="AB17" s="29"/>
      <c r="AC17" s="29"/>
      <c r="AD17" s="29"/>
      <c r="AE17" s="29"/>
      <c r="AF17" s="29"/>
      <c r="AG17" s="29"/>
      <c r="AH17" s="29"/>
      <c r="AI17" s="29"/>
      <c r="AJ17" s="30"/>
      <c r="AL17" s="28"/>
      <c r="AM17" s="29"/>
      <c r="AN17" s="29"/>
      <c r="AO17" s="29" t="s">
        <v>944</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945</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946</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947</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948</v>
      </c>
      <c r="AP21" s="29"/>
      <c r="AQ21" s="30"/>
    </row>
    <row r="22" spans="4:43" x14ac:dyDescent="0.2">
      <c r="AL22" s="28"/>
      <c r="AM22" s="29"/>
      <c r="AN22" s="29"/>
      <c r="AO22" s="29" t="s">
        <v>949</v>
      </c>
      <c r="AP22" s="29"/>
      <c r="AQ22" s="30"/>
    </row>
    <row r="23" spans="4:43" x14ac:dyDescent="0.2">
      <c r="AL23" s="28"/>
      <c r="AM23" s="29"/>
      <c r="AN23" s="29"/>
      <c r="AO23" s="29" t="s">
        <v>950</v>
      </c>
      <c r="AP23" s="29"/>
      <c r="AQ23" s="30"/>
    </row>
    <row r="24" spans="4:43" x14ac:dyDescent="0.2">
      <c r="AL24" s="28"/>
      <c r="AM24" s="29"/>
      <c r="AN24" s="29"/>
      <c r="AO24" s="29" t="s">
        <v>951</v>
      </c>
      <c r="AP24" s="29"/>
      <c r="AQ24" s="30"/>
    </row>
    <row r="25" spans="4:43" x14ac:dyDescent="0.2">
      <c r="AL25" s="28"/>
      <c r="AM25" s="29"/>
      <c r="AN25" s="29"/>
      <c r="AO25" s="29" t="s">
        <v>952</v>
      </c>
      <c r="AP25" s="29"/>
      <c r="AQ25" s="30"/>
    </row>
    <row r="26" spans="4:43" x14ac:dyDescent="0.2">
      <c r="AL26" s="28"/>
      <c r="AM26" s="29"/>
      <c r="AN26" s="29"/>
      <c r="AO26" s="29" t="s">
        <v>953</v>
      </c>
      <c r="AP26" s="29"/>
      <c r="AQ26" s="30"/>
    </row>
    <row r="27" spans="4:43" x14ac:dyDescent="0.2">
      <c r="AL27" s="28"/>
      <c r="AM27" s="29"/>
      <c r="AN27" s="29"/>
      <c r="AO27" s="29" t="s">
        <v>954</v>
      </c>
      <c r="AP27" s="29"/>
      <c r="AQ27" s="30"/>
    </row>
    <row r="28" spans="4:43" x14ac:dyDescent="0.2">
      <c r="AL28" s="28"/>
      <c r="AM28" s="29"/>
      <c r="AN28" s="29"/>
      <c r="AO28" s="29" t="s">
        <v>955</v>
      </c>
      <c r="AP28" s="29"/>
      <c r="AQ28" s="30"/>
    </row>
    <row r="29" spans="4:43" x14ac:dyDescent="0.2">
      <c r="AL29" s="28"/>
      <c r="AM29" s="29"/>
      <c r="AN29" s="29"/>
      <c r="AO29" s="29" t="s">
        <v>956</v>
      </c>
      <c r="AP29" s="29"/>
      <c r="AQ29" s="30"/>
    </row>
    <row r="30" spans="4:43" x14ac:dyDescent="0.2">
      <c r="AL30" s="28"/>
      <c r="AM30" s="29"/>
      <c r="AN30" s="29"/>
      <c r="AO30" s="29" t="s">
        <v>957</v>
      </c>
      <c r="AP30" s="29"/>
      <c r="AQ30" s="30"/>
    </row>
    <row r="31" spans="4:43" x14ac:dyDescent="0.2">
      <c r="AL31" s="28"/>
      <c r="AM31" s="29"/>
      <c r="AN31" s="29"/>
      <c r="AO31" s="29" t="s">
        <v>958</v>
      </c>
      <c r="AP31" s="29"/>
      <c r="AQ31" s="30"/>
    </row>
    <row r="32" spans="4:43" x14ac:dyDescent="0.2">
      <c r="AL32" s="28"/>
      <c r="AM32" s="29"/>
      <c r="AN32" s="29"/>
      <c r="AO32" s="29" t="s">
        <v>959</v>
      </c>
      <c r="AP32" s="29"/>
      <c r="AQ32" s="30"/>
    </row>
    <row r="33" spans="38:43" x14ac:dyDescent="0.2">
      <c r="AL33" s="28"/>
      <c r="AM33" s="29"/>
      <c r="AN33" s="29"/>
      <c r="AO33" s="29" t="s">
        <v>960</v>
      </c>
      <c r="AP33" s="29"/>
      <c r="AQ33" s="30"/>
    </row>
    <row r="34" spans="38:43" x14ac:dyDescent="0.2">
      <c r="AL34" s="28"/>
      <c r="AM34" s="29"/>
      <c r="AN34" s="29"/>
      <c r="AO34" s="29" t="s">
        <v>961</v>
      </c>
      <c r="AP34" s="29"/>
      <c r="AQ34" s="30"/>
    </row>
    <row r="35" spans="38:43" x14ac:dyDescent="0.2">
      <c r="AL35" s="28"/>
      <c r="AM35" s="29"/>
      <c r="AN35" s="29"/>
      <c r="AO35" s="29" t="s">
        <v>962</v>
      </c>
      <c r="AP35" s="29"/>
      <c r="AQ35" s="30"/>
    </row>
    <row r="36" spans="38:43" x14ac:dyDescent="0.2">
      <c r="AL36" s="28"/>
      <c r="AM36" s="29"/>
      <c r="AN36" s="29"/>
      <c r="AO36" s="29" t="s">
        <v>963</v>
      </c>
      <c r="AP36" s="29"/>
      <c r="AQ36" s="30"/>
    </row>
    <row r="37" spans="38:43" x14ac:dyDescent="0.2">
      <c r="AL37" s="28"/>
      <c r="AM37" s="29"/>
      <c r="AN37" s="29"/>
      <c r="AO37" s="29" t="s">
        <v>964</v>
      </c>
      <c r="AP37" s="29"/>
      <c r="AQ37" s="30"/>
    </row>
    <row r="38" spans="38:43" x14ac:dyDescent="0.2">
      <c r="AL38" s="28"/>
      <c r="AM38" s="29"/>
      <c r="AN38" s="29"/>
      <c r="AO38" s="29" t="s">
        <v>965</v>
      </c>
      <c r="AP38" s="29"/>
      <c r="AQ38" s="30"/>
    </row>
    <row r="39" spans="38:43" x14ac:dyDescent="0.2">
      <c r="AL39" s="28"/>
      <c r="AM39" s="29"/>
      <c r="AN39" s="29"/>
      <c r="AO39" s="29" t="s">
        <v>966</v>
      </c>
      <c r="AP39" s="29"/>
      <c r="AQ39" s="30"/>
    </row>
    <row r="40" spans="38:43" x14ac:dyDescent="0.2">
      <c r="AL40" s="28"/>
      <c r="AM40" s="29"/>
      <c r="AN40" s="29"/>
      <c r="AO40" s="29" t="s">
        <v>967</v>
      </c>
      <c r="AP40" s="29"/>
      <c r="AQ40" s="30"/>
    </row>
    <row r="41" spans="38:43" x14ac:dyDescent="0.2">
      <c r="AL41" s="28"/>
      <c r="AM41" s="29"/>
      <c r="AN41" s="29"/>
      <c r="AO41" s="29" t="s">
        <v>968</v>
      </c>
      <c r="AP41" s="29"/>
      <c r="AQ41" s="30"/>
    </row>
    <row r="42" spans="38:43" x14ac:dyDescent="0.2">
      <c r="AL42" s="28"/>
      <c r="AM42" s="29"/>
      <c r="AN42" s="29"/>
      <c r="AO42" s="29" t="s">
        <v>969</v>
      </c>
      <c r="AP42" s="29"/>
      <c r="AQ42" s="30"/>
    </row>
    <row r="43" spans="38:43" x14ac:dyDescent="0.2">
      <c r="AL43" s="28"/>
      <c r="AM43" s="29"/>
      <c r="AN43" s="29"/>
      <c r="AO43" s="29" t="s">
        <v>970</v>
      </c>
      <c r="AP43" s="29"/>
      <c r="AQ43" s="30"/>
    </row>
    <row r="44" spans="38:43" x14ac:dyDescent="0.2">
      <c r="AL44" s="28"/>
      <c r="AM44" s="29"/>
      <c r="AN44" s="29"/>
      <c r="AO44" s="29" t="s">
        <v>971</v>
      </c>
      <c r="AP44" s="29"/>
      <c r="AQ44" s="30"/>
    </row>
    <row r="45" spans="38:43" x14ac:dyDescent="0.2">
      <c r="AL45" s="28"/>
      <c r="AM45" s="29"/>
      <c r="AN45" s="29"/>
      <c r="AO45" s="29" t="s">
        <v>972</v>
      </c>
      <c r="AP45" s="29"/>
      <c r="AQ45" s="30"/>
    </row>
    <row r="46" spans="38:43" x14ac:dyDescent="0.2">
      <c r="AL46" s="28"/>
      <c r="AM46" s="29"/>
      <c r="AN46" s="29"/>
      <c r="AO46" s="29" t="s">
        <v>26</v>
      </c>
      <c r="AP46" s="29"/>
      <c r="AQ46" s="30"/>
    </row>
    <row r="47" spans="38:43" x14ac:dyDescent="0.2">
      <c r="AL47" s="28"/>
      <c r="AM47" s="29"/>
      <c r="AN47" s="29"/>
      <c r="AO47" s="29" t="s">
        <v>973</v>
      </c>
      <c r="AP47" s="29"/>
      <c r="AQ47" s="30"/>
    </row>
    <row r="48" spans="38:43" x14ac:dyDescent="0.2">
      <c r="AL48" s="28"/>
      <c r="AM48" s="29"/>
      <c r="AN48" s="29"/>
      <c r="AO48" s="29" t="s">
        <v>974</v>
      </c>
      <c r="AP48" s="29"/>
      <c r="AQ48" s="30"/>
    </row>
    <row r="49" spans="38:43" x14ac:dyDescent="0.2">
      <c r="AL49" s="28"/>
      <c r="AM49" s="29"/>
      <c r="AN49" s="29"/>
      <c r="AO49" s="29" t="s">
        <v>975</v>
      </c>
      <c r="AP49" s="29"/>
      <c r="AQ49" s="30"/>
    </row>
    <row r="50" spans="38:43" x14ac:dyDescent="0.2">
      <c r="AL50" s="28"/>
      <c r="AM50" s="29"/>
      <c r="AN50" s="29"/>
      <c r="AO50" s="29" t="s">
        <v>976</v>
      </c>
      <c r="AP50" s="29"/>
      <c r="AQ50" s="30"/>
    </row>
    <row r="51" spans="38:43" x14ac:dyDescent="0.2">
      <c r="AL51" s="28"/>
      <c r="AM51" s="29"/>
      <c r="AN51" s="29"/>
      <c r="AO51" s="29" t="s">
        <v>977</v>
      </c>
      <c r="AP51" s="29"/>
      <c r="AQ51" s="30"/>
    </row>
    <row r="52" spans="38:43" x14ac:dyDescent="0.2">
      <c r="AL52" s="28"/>
      <c r="AM52" s="29"/>
      <c r="AN52" s="29"/>
      <c r="AO52" s="29" t="s">
        <v>8</v>
      </c>
      <c r="AP52" s="29"/>
      <c r="AQ52" s="30"/>
    </row>
    <row r="53" spans="38:43" x14ac:dyDescent="0.2">
      <c r="AL53" s="28"/>
      <c r="AM53" s="29"/>
      <c r="AN53" s="29"/>
      <c r="AO53" s="29" t="s">
        <v>978</v>
      </c>
      <c r="AP53" s="29"/>
      <c r="AQ53" s="30"/>
    </row>
    <row r="54" spans="38:43" x14ac:dyDescent="0.2">
      <c r="AL54" s="28"/>
      <c r="AM54" s="29"/>
      <c r="AN54" s="29"/>
      <c r="AO54" s="29" t="s">
        <v>979</v>
      </c>
      <c r="AP54" s="29"/>
      <c r="AQ54" s="30"/>
    </row>
    <row r="55" spans="38:43" x14ac:dyDescent="0.2">
      <c r="AL55" s="28"/>
      <c r="AM55" s="29"/>
      <c r="AN55" s="29"/>
      <c r="AO55" s="29" t="s">
        <v>980</v>
      </c>
      <c r="AP55" s="29"/>
      <c r="AQ55" s="30"/>
    </row>
    <row r="56" spans="38:43" x14ac:dyDescent="0.2">
      <c r="AL56" s="28"/>
      <c r="AM56" s="29"/>
      <c r="AN56" s="29"/>
      <c r="AO56" s="29" t="s">
        <v>981</v>
      </c>
      <c r="AP56" s="29"/>
      <c r="AQ56" s="30"/>
    </row>
    <row r="57" spans="38:43" x14ac:dyDescent="0.2">
      <c r="AL57" s="28"/>
      <c r="AM57" s="29"/>
      <c r="AN57" s="29"/>
      <c r="AO57" s="29" t="s">
        <v>982</v>
      </c>
      <c r="AP57" s="29"/>
      <c r="AQ57" s="30"/>
    </row>
    <row r="58" spans="38:43" x14ac:dyDescent="0.2">
      <c r="AL58" s="28"/>
      <c r="AM58" s="29"/>
      <c r="AN58" s="29"/>
      <c r="AO58" s="29" t="s">
        <v>983</v>
      </c>
      <c r="AP58" s="29"/>
      <c r="AQ58" s="30"/>
    </row>
    <row r="59" spans="38:43" x14ac:dyDescent="0.2">
      <c r="AL59" s="28"/>
      <c r="AM59" s="29"/>
      <c r="AN59" s="29"/>
      <c r="AO59" s="29" t="s">
        <v>984</v>
      </c>
      <c r="AP59" s="29"/>
      <c r="AQ59" s="30"/>
    </row>
    <row r="60" spans="38:43" x14ac:dyDescent="0.2">
      <c r="AL60" s="28"/>
      <c r="AM60" s="29"/>
      <c r="AN60" s="29"/>
      <c r="AO60" s="29" t="s">
        <v>985</v>
      </c>
      <c r="AP60" s="29"/>
      <c r="AQ60" s="30"/>
    </row>
    <row r="61" spans="38:43" x14ac:dyDescent="0.2">
      <c r="AL61" s="28"/>
      <c r="AM61" s="29"/>
      <c r="AN61" s="29"/>
      <c r="AO61" s="29" t="s">
        <v>986</v>
      </c>
      <c r="AP61" s="29"/>
      <c r="AQ61" s="30"/>
    </row>
    <row r="62" spans="38:43" x14ac:dyDescent="0.2">
      <c r="AL62" s="28"/>
      <c r="AM62" s="29"/>
      <c r="AN62" s="29"/>
      <c r="AO62" s="29" t="s">
        <v>987</v>
      </c>
      <c r="AP62" s="29"/>
      <c r="AQ62" s="30"/>
    </row>
    <row r="63" spans="38:43" x14ac:dyDescent="0.2">
      <c r="AL63" s="28"/>
      <c r="AM63" s="29"/>
      <c r="AN63" s="29"/>
      <c r="AO63" s="29" t="s">
        <v>988</v>
      </c>
      <c r="AP63" s="29"/>
      <c r="AQ63" s="30"/>
    </row>
    <row r="64" spans="38:43" x14ac:dyDescent="0.2">
      <c r="AL64" s="28"/>
      <c r="AM64" s="29"/>
      <c r="AN64" s="29"/>
      <c r="AO64" s="29" t="s">
        <v>989</v>
      </c>
      <c r="AP64" s="29"/>
      <c r="AQ64" s="30"/>
    </row>
    <row r="65" spans="38:43" x14ac:dyDescent="0.2">
      <c r="AL65" s="28"/>
      <c r="AM65" s="29"/>
      <c r="AN65" s="29"/>
      <c r="AO65" s="29" t="s">
        <v>990</v>
      </c>
      <c r="AP65" s="29"/>
      <c r="AQ65" s="30"/>
    </row>
    <row r="66" spans="38:43" x14ac:dyDescent="0.2">
      <c r="AL66" s="28"/>
      <c r="AM66" s="29"/>
      <c r="AN66" s="29"/>
      <c r="AO66" s="29" t="s">
        <v>991</v>
      </c>
      <c r="AP66" s="29"/>
      <c r="AQ66" s="30"/>
    </row>
    <row r="67" spans="38:43" x14ac:dyDescent="0.2">
      <c r="AL67" s="28"/>
      <c r="AM67" s="29"/>
      <c r="AN67" s="29"/>
      <c r="AO67" s="29" t="s">
        <v>992</v>
      </c>
      <c r="AP67" s="29"/>
      <c r="AQ67" s="30"/>
    </row>
    <row r="68" spans="38:43" x14ac:dyDescent="0.2">
      <c r="AL68" s="28"/>
      <c r="AM68" s="29"/>
      <c r="AN68" s="29"/>
      <c r="AO68" s="29" t="s">
        <v>993</v>
      </c>
      <c r="AP68" s="29"/>
      <c r="AQ68" s="30"/>
    </row>
    <row r="69" spans="38:43" x14ac:dyDescent="0.2">
      <c r="AL69" s="28"/>
      <c r="AM69" s="29"/>
      <c r="AN69" s="29"/>
      <c r="AO69" s="29" t="s">
        <v>994</v>
      </c>
      <c r="AP69" s="29"/>
      <c r="AQ69" s="30"/>
    </row>
    <row r="70" spans="38:43" x14ac:dyDescent="0.2">
      <c r="AL70" s="28"/>
      <c r="AM70" s="29"/>
      <c r="AN70" s="29"/>
      <c r="AO70" s="29" t="s">
        <v>995</v>
      </c>
      <c r="AP70" s="29"/>
      <c r="AQ70" s="30"/>
    </row>
    <row r="71" spans="38:43" x14ac:dyDescent="0.2">
      <c r="AL71" s="28"/>
      <c r="AM71" s="29"/>
      <c r="AN71" s="29"/>
      <c r="AO71" s="29" t="s">
        <v>996</v>
      </c>
      <c r="AP71" s="29"/>
      <c r="AQ71" s="30"/>
    </row>
    <row r="72" spans="38:43" x14ac:dyDescent="0.2">
      <c r="AL72" s="28"/>
      <c r="AM72" s="29"/>
      <c r="AN72" s="29"/>
      <c r="AO72" s="29" t="s">
        <v>997</v>
      </c>
      <c r="AP72" s="29"/>
      <c r="AQ72" s="30"/>
    </row>
    <row r="73" spans="38:43" x14ac:dyDescent="0.2">
      <c r="AL73" s="28"/>
      <c r="AM73" s="29"/>
      <c r="AN73" s="29"/>
      <c r="AO73" s="29" t="s">
        <v>998</v>
      </c>
      <c r="AP73" s="29"/>
      <c r="AQ73" s="30"/>
    </row>
    <row r="74" spans="38:43" x14ac:dyDescent="0.2">
      <c r="AL74" s="28"/>
      <c r="AM74" s="29"/>
      <c r="AN74" s="29"/>
      <c r="AO74" s="29" t="s">
        <v>999</v>
      </c>
      <c r="AP74" s="29"/>
      <c r="AQ74" s="30"/>
    </row>
    <row r="75" spans="38:43" x14ac:dyDescent="0.2">
      <c r="AL75" s="28"/>
      <c r="AM75" s="29"/>
      <c r="AN75" s="29"/>
      <c r="AO75" s="29" t="s">
        <v>1000</v>
      </c>
      <c r="AP75" s="29"/>
      <c r="AQ75" s="30"/>
    </row>
    <row r="76" spans="38:43" x14ac:dyDescent="0.2">
      <c r="AL76" s="28"/>
      <c r="AM76" s="29"/>
      <c r="AN76" s="29"/>
      <c r="AO76" s="29" t="s">
        <v>1001</v>
      </c>
      <c r="AP76" s="29"/>
      <c r="AQ76" s="30"/>
    </row>
    <row r="77" spans="38:43" x14ac:dyDescent="0.2">
      <c r="AL77" s="28"/>
      <c r="AM77" s="29"/>
      <c r="AN77" s="29"/>
      <c r="AO77" s="29" t="s">
        <v>1002</v>
      </c>
      <c r="AP77" s="29"/>
      <c r="AQ77" s="30"/>
    </row>
    <row r="78" spans="38:43" x14ac:dyDescent="0.2">
      <c r="AL78" s="28"/>
      <c r="AM78" s="29"/>
      <c r="AN78" s="29"/>
      <c r="AO78" s="29" t="s">
        <v>1003</v>
      </c>
      <c r="AP78" s="29"/>
      <c r="AQ78" s="30"/>
    </row>
    <row r="79" spans="38:43" x14ac:dyDescent="0.2">
      <c r="AL79" s="28"/>
      <c r="AM79" s="29"/>
      <c r="AN79" s="29"/>
      <c r="AO79" s="29" t="s">
        <v>1004</v>
      </c>
      <c r="AP79" s="29"/>
      <c r="AQ79" s="30"/>
    </row>
    <row r="80" spans="38:43" x14ac:dyDescent="0.2">
      <c r="AL80" s="28"/>
      <c r="AM80" s="29"/>
      <c r="AN80" s="29"/>
      <c r="AO80" s="29" t="s">
        <v>1005</v>
      </c>
      <c r="AP80" s="29"/>
      <c r="AQ80" s="30"/>
    </row>
    <row r="81" spans="38:43" x14ac:dyDescent="0.2">
      <c r="AL81" s="28"/>
      <c r="AM81" s="29"/>
      <c r="AN81" s="29"/>
      <c r="AO81" s="29" t="s">
        <v>1006</v>
      </c>
      <c r="AP81" s="29"/>
      <c r="AQ81" s="30"/>
    </row>
    <row r="82" spans="38:43" x14ac:dyDescent="0.2">
      <c r="AL82" s="28"/>
      <c r="AM82" s="29"/>
      <c r="AN82" s="29"/>
      <c r="AO82" s="29" t="s">
        <v>1007</v>
      </c>
      <c r="AP82" s="29"/>
      <c r="AQ82" s="30"/>
    </row>
    <row r="83" spans="38:43" x14ac:dyDescent="0.2">
      <c r="AL83" s="28"/>
      <c r="AM83" s="29"/>
      <c r="AN83" s="29"/>
      <c r="AO83" s="29" t="s">
        <v>1008</v>
      </c>
      <c r="AP83" s="29"/>
      <c r="AQ83" s="30"/>
    </row>
    <row r="84" spans="38:43" x14ac:dyDescent="0.2">
      <c r="AL84" s="28"/>
      <c r="AM84" s="29"/>
      <c r="AN84" s="29"/>
      <c r="AO84" s="29" t="s">
        <v>1009</v>
      </c>
      <c r="AP84" s="29"/>
      <c r="AQ84" s="30"/>
    </row>
    <row r="85" spans="38:43" x14ac:dyDescent="0.2">
      <c r="AL85" s="28"/>
      <c r="AM85" s="29"/>
      <c r="AN85" s="29"/>
      <c r="AO85" s="29" t="s">
        <v>1010</v>
      </c>
      <c r="AP85" s="29"/>
      <c r="AQ85" s="30"/>
    </row>
    <row r="86" spans="38:43" x14ac:dyDescent="0.2">
      <c r="AL86" s="28"/>
      <c r="AM86" s="29"/>
      <c r="AN86" s="29"/>
      <c r="AO86" s="29" t="s">
        <v>1011</v>
      </c>
      <c r="AP86" s="29"/>
      <c r="AQ86" s="30"/>
    </row>
    <row r="87" spans="38:43" x14ac:dyDescent="0.2">
      <c r="AL87" s="28"/>
      <c r="AM87" s="29"/>
      <c r="AN87" s="29"/>
      <c r="AO87" s="29" t="s">
        <v>1012</v>
      </c>
      <c r="AP87" s="29"/>
      <c r="AQ87" s="30"/>
    </row>
    <row r="88" spans="38:43" x14ac:dyDescent="0.2">
      <c r="AL88" s="28"/>
      <c r="AM88" s="29"/>
      <c r="AN88" s="29"/>
      <c r="AO88" s="29" t="s">
        <v>1013</v>
      </c>
      <c r="AP88" s="29"/>
      <c r="AQ88" s="30"/>
    </row>
    <row r="89" spans="38:43" x14ac:dyDescent="0.2">
      <c r="AL89" s="28"/>
      <c r="AM89" s="29"/>
      <c r="AN89" s="29"/>
      <c r="AO89" s="29" t="s">
        <v>1014</v>
      </c>
      <c r="AP89" s="29"/>
      <c r="AQ89" s="30"/>
    </row>
    <row r="90" spans="38:43" x14ac:dyDescent="0.2">
      <c r="AL90" s="28"/>
      <c r="AM90" s="29"/>
      <c r="AN90" s="29"/>
      <c r="AO90" s="29" t="s">
        <v>1015</v>
      </c>
      <c r="AP90" s="29"/>
      <c r="AQ90" s="30"/>
    </row>
    <row r="91" spans="38:43" x14ac:dyDescent="0.2">
      <c r="AL91" s="28"/>
      <c r="AM91" s="29"/>
      <c r="AN91" s="29"/>
      <c r="AO91" s="29" t="s">
        <v>1016</v>
      </c>
      <c r="AP91" s="29"/>
      <c r="AQ91" s="30"/>
    </row>
    <row r="92" spans="38:43" x14ac:dyDescent="0.2">
      <c r="AL92" s="28"/>
      <c r="AM92" s="29"/>
      <c r="AN92" s="29"/>
      <c r="AO92" s="29" t="s">
        <v>1017</v>
      </c>
      <c r="AP92" s="29"/>
      <c r="AQ92" s="30"/>
    </row>
    <row r="93" spans="38:43" x14ac:dyDescent="0.2">
      <c r="AL93" s="28"/>
      <c r="AM93" s="29"/>
      <c r="AN93" s="29"/>
      <c r="AO93" s="29" t="s">
        <v>1018</v>
      </c>
      <c r="AP93" s="29"/>
      <c r="AQ93" s="30"/>
    </row>
    <row r="94" spans="38:43" x14ac:dyDescent="0.2">
      <c r="AL94" s="28"/>
      <c r="AM94" s="29"/>
      <c r="AN94" s="29"/>
      <c r="AO94" s="29" t="s">
        <v>1019</v>
      </c>
      <c r="AP94" s="29"/>
      <c r="AQ94" s="30"/>
    </row>
    <row r="95" spans="38:43" x14ac:dyDescent="0.2">
      <c r="AL95" s="28"/>
      <c r="AM95" s="29"/>
      <c r="AN95" s="29"/>
      <c r="AO95" s="29" t="s">
        <v>1020</v>
      </c>
      <c r="AP95" s="29"/>
      <c r="AQ95" s="30"/>
    </row>
    <row r="96" spans="38:43" x14ac:dyDescent="0.2">
      <c r="AL96" s="28"/>
      <c r="AM96" s="29"/>
      <c r="AN96" s="29"/>
      <c r="AO96" s="29" t="s">
        <v>1021</v>
      </c>
      <c r="AP96" s="29"/>
      <c r="AQ96" s="30"/>
    </row>
    <row r="97" spans="38:43" x14ac:dyDescent="0.2">
      <c r="AL97" s="28"/>
      <c r="AM97" s="29"/>
      <c r="AN97" s="29"/>
      <c r="AO97" s="29" t="s">
        <v>1022</v>
      </c>
      <c r="AP97" s="29"/>
      <c r="AQ97" s="30"/>
    </row>
    <row r="98" spans="38:43" x14ac:dyDescent="0.2">
      <c r="AL98" s="28"/>
      <c r="AM98" s="29"/>
      <c r="AN98" s="29"/>
      <c r="AO98" s="29" t="s">
        <v>1023</v>
      </c>
      <c r="AP98" s="29"/>
      <c r="AQ98" s="30"/>
    </row>
    <row r="99" spans="38:43" x14ac:dyDescent="0.2">
      <c r="AL99" s="28"/>
      <c r="AM99" s="29"/>
      <c r="AN99" s="29"/>
      <c r="AO99" s="29" t="s">
        <v>1024</v>
      </c>
      <c r="AP99" s="29"/>
      <c r="AQ99" s="30"/>
    </row>
    <row r="100" spans="38:43" x14ac:dyDescent="0.2">
      <c r="AL100" s="28"/>
      <c r="AM100" s="29"/>
      <c r="AN100" s="29"/>
      <c r="AO100" s="29" t="s">
        <v>1025</v>
      </c>
      <c r="AP100" s="29"/>
      <c r="AQ100" s="30"/>
    </row>
    <row r="101" spans="38:43" x14ac:dyDescent="0.2">
      <c r="AL101" s="28"/>
      <c r="AM101" s="29"/>
      <c r="AN101" s="29"/>
      <c r="AO101" s="29" t="s">
        <v>1026</v>
      </c>
      <c r="AP101" s="29"/>
      <c r="AQ101" s="30"/>
    </row>
    <row r="102" spans="38:43" x14ac:dyDescent="0.2">
      <c r="AL102" s="28"/>
      <c r="AM102" s="29"/>
      <c r="AN102" s="29"/>
      <c r="AO102" s="29" t="s">
        <v>1027</v>
      </c>
      <c r="AP102" s="29"/>
      <c r="AQ102" s="30"/>
    </row>
    <row r="103" spans="38:43" x14ac:dyDescent="0.2">
      <c r="AL103" s="28"/>
      <c r="AM103" s="29"/>
      <c r="AN103" s="29"/>
      <c r="AO103" s="29" t="s">
        <v>1028</v>
      </c>
      <c r="AP103" s="29"/>
      <c r="AQ103" s="30"/>
    </row>
    <row r="104" spans="38:43" x14ac:dyDescent="0.2">
      <c r="AL104" s="28"/>
      <c r="AM104" s="29"/>
      <c r="AN104" s="29"/>
      <c r="AO104" s="29" t="s">
        <v>1029</v>
      </c>
      <c r="AP104" s="29"/>
      <c r="AQ104" s="30"/>
    </row>
    <row r="105" spans="38:43" x14ac:dyDescent="0.2">
      <c r="AL105" s="28"/>
      <c r="AM105" s="29"/>
      <c r="AN105" s="29"/>
      <c r="AO105" s="29" t="s">
        <v>1030</v>
      </c>
      <c r="AP105" s="29"/>
      <c r="AQ105" s="30"/>
    </row>
    <row r="106" spans="38:43" x14ac:dyDescent="0.2">
      <c r="AL106" s="28"/>
      <c r="AM106" s="29"/>
      <c r="AN106" s="29"/>
      <c r="AO106" s="29" t="s">
        <v>1031</v>
      </c>
      <c r="AP106" s="29"/>
      <c r="AQ106" s="30"/>
    </row>
    <row r="107" spans="38:43" x14ac:dyDescent="0.2">
      <c r="AL107" s="28"/>
      <c r="AM107" s="29"/>
      <c r="AN107" s="29"/>
      <c r="AO107" s="29" t="s">
        <v>1032</v>
      </c>
      <c r="AP107" s="29"/>
      <c r="AQ107" s="30"/>
    </row>
    <row r="108" spans="38:43" x14ac:dyDescent="0.2">
      <c r="AL108" s="28"/>
      <c r="AM108" s="29"/>
      <c r="AN108" s="29"/>
      <c r="AO108" s="29" t="s">
        <v>1033</v>
      </c>
      <c r="AP108" s="29"/>
      <c r="AQ108" s="30"/>
    </row>
    <row r="109" spans="38:43" x14ac:dyDescent="0.2">
      <c r="AL109" s="28"/>
      <c r="AM109" s="29"/>
      <c r="AN109" s="29"/>
      <c r="AO109" s="29" t="s">
        <v>1034</v>
      </c>
      <c r="AP109" s="29"/>
      <c r="AQ109" s="30"/>
    </row>
    <row r="110" spans="38:43" x14ac:dyDescent="0.2">
      <c r="AL110" s="28"/>
      <c r="AM110" s="29"/>
      <c r="AN110" s="29"/>
      <c r="AO110" s="29" t="s">
        <v>1035</v>
      </c>
      <c r="AP110" s="29"/>
      <c r="AQ110" s="30"/>
    </row>
    <row r="111" spans="38:43" x14ac:dyDescent="0.2">
      <c r="AL111" s="28"/>
      <c r="AM111" s="29"/>
      <c r="AN111" s="29"/>
      <c r="AO111" s="29" t="s">
        <v>1036</v>
      </c>
      <c r="AP111" s="29"/>
      <c r="AQ111" s="30"/>
    </row>
    <row r="112" spans="38:43" x14ac:dyDescent="0.2">
      <c r="AL112" s="28"/>
      <c r="AM112" s="29"/>
      <c r="AN112" s="29"/>
      <c r="AO112" s="29" t="s">
        <v>1037</v>
      </c>
      <c r="AP112" s="29"/>
      <c r="AQ112" s="30"/>
    </row>
    <row r="113" spans="38:43" x14ac:dyDescent="0.2">
      <c r="AL113" s="28"/>
      <c r="AM113" s="29"/>
      <c r="AN113" s="29"/>
      <c r="AO113" s="29" t="s">
        <v>1038</v>
      </c>
      <c r="AP113" s="29"/>
      <c r="AQ113" s="30"/>
    </row>
    <row r="114" spans="38:43" x14ac:dyDescent="0.2">
      <c r="AL114" s="28"/>
      <c r="AM114" s="29"/>
      <c r="AN114" s="29"/>
      <c r="AO114" s="29" t="s">
        <v>1039</v>
      </c>
      <c r="AP114" s="29"/>
      <c r="AQ114" s="30"/>
    </row>
    <row r="115" spans="38:43" x14ac:dyDescent="0.2">
      <c r="AL115" s="28"/>
      <c r="AM115" s="29"/>
      <c r="AN115" s="29"/>
      <c r="AO115" s="29" t="s">
        <v>1040</v>
      </c>
      <c r="AP115" s="29"/>
      <c r="AQ115" s="30"/>
    </row>
    <row r="116" spans="38:43" x14ac:dyDescent="0.2">
      <c r="AL116" s="28"/>
      <c r="AM116" s="29"/>
      <c r="AN116" s="29"/>
      <c r="AO116" s="29" t="s">
        <v>1041</v>
      </c>
      <c r="AP116" s="29"/>
      <c r="AQ116" s="30"/>
    </row>
    <row r="117" spans="38:43" x14ac:dyDescent="0.2">
      <c r="AL117" s="28"/>
      <c r="AM117" s="29"/>
      <c r="AN117" s="29"/>
      <c r="AO117" s="29" t="s">
        <v>1042</v>
      </c>
      <c r="AP117" s="29"/>
      <c r="AQ117" s="30"/>
    </row>
    <row r="118" spans="38:43" x14ac:dyDescent="0.2">
      <c r="AL118" s="28"/>
      <c r="AM118" s="29"/>
      <c r="AN118" s="29"/>
      <c r="AO118" s="29" t="s">
        <v>1043</v>
      </c>
      <c r="AP118" s="29"/>
      <c r="AQ118" s="30"/>
    </row>
    <row r="119" spans="38:43" x14ac:dyDescent="0.2">
      <c r="AL119" s="28"/>
      <c r="AM119" s="29"/>
      <c r="AN119" s="29"/>
      <c r="AO119" s="29" t="s">
        <v>1044</v>
      </c>
      <c r="AP119" s="29"/>
      <c r="AQ119" s="30"/>
    </row>
    <row r="120" spans="38:43" x14ac:dyDescent="0.2">
      <c r="AL120" s="28"/>
      <c r="AM120" s="29"/>
      <c r="AN120" s="29"/>
      <c r="AO120" s="29" t="s">
        <v>1045</v>
      </c>
      <c r="AP120" s="29"/>
      <c r="AQ120" s="30"/>
    </row>
    <row r="121" spans="38:43" x14ac:dyDescent="0.2">
      <c r="AL121" s="28"/>
      <c r="AM121" s="29"/>
      <c r="AN121" s="29"/>
      <c r="AO121" s="29" t="s">
        <v>1046</v>
      </c>
      <c r="AP121" s="29"/>
      <c r="AQ121" s="30"/>
    </row>
    <row r="122" spans="38:43" x14ac:dyDescent="0.2">
      <c r="AL122" s="28"/>
      <c r="AM122" s="29"/>
      <c r="AN122" s="29"/>
      <c r="AO122" s="29" t="s">
        <v>1047</v>
      </c>
      <c r="AP122" s="29"/>
      <c r="AQ122" s="30"/>
    </row>
    <row r="123" spans="38:43" x14ac:dyDescent="0.2">
      <c r="AL123" s="28"/>
      <c r="AM123" s="29"/>
      <c r="AN123" s="29"/>
      <c r="AO123" s="29" t="s">
        <v>1048</v>
      </c>
      <c r="AP123" s="29"/>
      <c r="AQ123" s="30"/>
    </row>
    <row r="124" spans="38:43" x14ac:dyDescent="0.2">
      <c r="AL124" s="28"/>
      <c r="AM124" s="29"/>
      <c r="AN124" s="29"/>
      <c r="AO124" s="29" t="s">
        <v>1049</v>
      </c>
      <c r="AP124" s="29"/>
      <c r="AQ124" s="30"/>
    </row>
    <row r="125" spans="38:43" x14ac:dyDescent="0.2">
      <c r="AL125" s="28"/>
      <c r="AM125" s="29"/>
      <c r="AN125" s="29"/>
      <c r="AO125" s="29" t="s">
        <v>1050</v>
      </c>
      <c r="AP125" s="29"/>
      <c r="AQ125" s="30"/>
    </row>
    <row r="126" spans="38:43" x14ac:dyDescent="0.2">
      <c r="AL126" s="28"/>
      <c r="AM126" s="29"/>
      <c r="AN126" s="29"/>
      <c r="AO126" s="29" t="s">
        <v>1051</v>
      </c>
      <c r="AP126" s="29"/>
      <c r="AQ126" s="30"/>
    </row>
    <row r="127" spans="38:43" x14ac:dyDescent="0.2">
      <c r="AL127" s="28"/>
      <c r="AM127" s="29"/>
      <c r="AN127" s="29"/>
      <c r="AO127" s="29" t="s">
        <v>1052</v>
      </c>
      <c r="AP127" s="29"/>
      <c r="AQ127" s="30"/>
    </row>
    <row r="128" spans="38:43" x14ac:dyDescent="0.2">
      <c r="AL128" s="28"/>
      <c r="AM128" s="29"/>
      <c r="AN128" s="29"/>
      <c r="AO128" s="29" t="s">
        <v>1053</v>
      </c>
      <c r="AP128" s="29"/>
      <c r="AQ128" s="30"/>
    </row>
    <row r="129" spans="38:43" x14ac:dyDescent="0.2">
      <c r="AL129" s="28"/>
      <c r="AM129" s="29"/>
      <c r="AN129" s="29"/>
      <c r="AO129" s="29" t="s">
        <v>5</v>
      </c>
      <c r="AP129" s="29"/>
      <c r="AQ129" s="30"/>
    </row>
    <row r="130" spans="38:43" x14ac:dyDescent="0.2">
      <c r="AL130" s="28"/>
      <c r="AM130" s="29"/>
      <c r="AN130" s="29"/>
      <c r="AO130" s="29" t="s">
        <v>1054</v>
      </c>
      <c r="AP130" s="29"/>
      <c r="AQ130" s="30"/>
    </row>
    <row r="131" spans="38:43" x14ac:dyDescent="0.2">
      <c r="AL131" s="28"/>
      <c r="AM131" s="29"/>
      <c r="AN131" s="29"/>
      <c r="AO131" s="29" t="s">
        <v>1055</v>
      </c>
      <c r="AP131" s="29"/>
      <c r="AQ131" s="30"/>
    </row>
    <row r="132" spans="38:43" x14ac:dyDescent="0.2">
      <c r="AL132" s="28"/>
      <c r="AM132" s="29"/>
      <c r="AN132" s="29"/>
      <c r="AO132" s="29" t="s">
        <v>1056</v>
      </c>
      <c r="AP132" s="29"/>
      <c r="AQ132" s="30"/>
    </row>
    <row r="133" spans="38:43" x14ac:dyDescent="0.2">
      <c r="AL133" s="28"/>
      <c r="AM133" s="29"/>
      <c r="AN133" s="29"/>
      <c r="AO133" s="29" t="s">
        <v>6</v>
      </c>
      <c r="AP133" s="29"/>
      <c r="AQ133" s="30"/>
    </row>
    <row r="134" spans="38:43" x14ac:dyDescent="0.2">
      <c r="AL134" s="28"/>
      <c r="AM134" s="29"/>
      <c r="AN134" s="29"/>
      <c r="AO134" s="29" t="s">
        <v>7</v>
      </c>
      <c r="AP134" s="29"/>
      <c r="AQ134" s="30"/>
    </row>
    <row r="135" spans="38:43" x14ac:dyDescent="0.2">
      <c r="AL135" s="28"/>
      <c r="AM135" s="29"/>
      <c r="AN135" s="29"/>
      <c r="AO135" s="29" t="s">
        <v>1057</v>
      </c>
      <c r="AP135" s="29"/>
      <c r="AQ135" s="30"/>
    </row>
    <row r="136" spans="38:43" x14ac:dyDescent="0.2">
      <c r="AL136" s="28"/>
      <c r="AM136" s="29"/>
      <c r="AN136" s="29"/>
      <c r="AO136" s="29" t="s">
        <v>1058</v>
      </c>
      <c r="AP136" s="29"/>
      <c r="AQ136" s="30"/>
    </row>
    <row r="137" spans="38:43" x14ac:dyDescent="0.2">
      <c r="AL137" s="28"/>
      <c r="AM137" s="29"/>
      <c r="AN137" s="29"/>
      <c r="AO137" s="29" t="s">
        <v>1059</v>
      </c>
      <c r="AP137" s="29"/>
      <c r="AQ137" s="30"/>
    </row>
    <row r="138" spans="38:43" x14ac:dyDescent="0.2">
      <c r="AL138" s="28"/>
      <c r="AM138" s="29"/>
      <c r="AN138" s="29"/>
      <c r="AO138" s="29" t="s">
        <v>1060</v>
      </c>
      <c r="AP138" s="29"/>
      <c r="AQ138" s="30"/>
    </row>
    <row r="139" spans="38:43" x14ac:dyDescent="0.2">
      <c r="AL139" s="28"/>
      <c r="AM139" s="29"/>
      <c r="AN139" s="29"/>
      <c r="AO139" s="29" t="s">
        <v>1061</v>
      </c>
      <c r="AP139" s="29"/>
      <c r="AQ139" s="30"/>
    </row>
    <row r="140" spans="38:43" x14ac:dyDescent="0.2">
      <c r="AL140" s="28"/>
      <c r="AM140" s="29"/>
      <c r="AN140" s="29"/>
      <c r="AO140" s="29" t="s">
        <v>1062</v>
      </c>
      <c r="AP140" s="29"/>
      <c r="AQ140" s="30"/>
    </row>
    <row r="141" spans="38:43" x14ac:dyDescent="0.2">
      <c r="AL141" s="28"/>
      <c r="AM141" s="29"/>
      <c r="AN141" s="29"/>
      <c r="AO141" s="29" t="s">
        <v>1063</v>
      </c>
      <c r="AP141" s="29"/>
      <c r="AQ141" s="30"/>
    </row>
    <row r="142" spans="38:43" x14ac:dyDescent="0.2">
      <c r="AL142" s="28"/>
      <c r="AM142" s="29"/>
      <c r="AN142" s="29"/>
      <c r="AO142" s="29" t="s">
        <v>1064</v>
      </c>
      <c r="AP142" s="29"/>
      <c r="AQ142" s="30"/>
    </row>
    <row r="143" spans="38:43" x14ac:dyDescent="0.2">
      <c r="AL143" s="28"/>
      <c r="AM143" s="29"/>
      <c r="AN143" s="29"/>
      <c r="AO143" s="29" t="s">
        <v>1065</v>
      </c>
      <c r="AP143" s="29"/>
      <c r="AQ143" s="30"/>
    </row>
    <row r="144" spans="38:43" x14ac:dyDescent="0.2">
      <c r="AL144" s="28"/>
      <c r="AM144" s="29"/>
      <c r="AN144" s="29"/>
      <c r="AO144" s="29" t="s">
        <v>1066</v>
      </c>
      <c r="AP144" s="29"/>
      <c r="AQ144" s="30"/>
    </row>
    <row r="145" spans="38:43" x14ac:dyDescent="0.2">
      <c r="AL145" s="28"/>
      <c r="AM145" s="29"/>
      <c r="AN145" s="29"/>
      <c r="AO145" s="29" t="s">
        <v>1067</v>
      </c>
      <c r="AP145" s="29"/>
      <c r="AQ145" s="30"/>
    </row>
    <row r="146" spans="38:43" x14ac:dyDescent="0.2">
      <c r="AL146" s="28"/>
      <c r="AM146" s="29"/>
      <c r="AN146" s="29"/>
      <c r="AO146" s="29" t="s">
        <v>1068</v>
      </c>
      <c r="AP146" s="29"/>
      <c r="AQ146" s="30"/>
    </row>
    <row r="147" spans="38:43" x14ac:dyDescent="0.2">
      <c r="AL147" s="28"/>
      <c r="AM147" s="29"/>
      <c r="AN147" s="29"/>
      <c r="AO147" s="29" t="s">
        <v>24</v>
      </c>
      <c r="AP147" s="29"/>
      <c r="AQ147" s="30"/>
    </row>
    <row r="148" spans="38:43" x14ac:dyDescent="0.2">
      <c r="AL148" s="28"/>
      <c r="AM148" s="29"/>
      <c r="AN148" s="29"/>
      <c r="AO148" s="29" t="s">
        <v>23</v>
      </c>
      <c r="AP148" s="29"/>
      <c r="AQ148" s="30"/>
    </row>
    <row r="149" spans="38:43" x14ac:dyDescent="0.2">
      <c r="AL149" s="28"/>
      <c r="AM149" s="29"/>
      <c r="AN149" s="29"/>
      <c r="AO149" s="29" t="s">
        <v>1069</v>
      </c>
      <c r="AP149" s="29"/>
      <c r="AQ149" s="30"/>
    </row>
    <row r="150" spans="38:43" x14ac:dyDescent="0.2">
      <c r="AL150" s="28"/>
      <c r="AM150" s="29"/>
      <c r="AN150" s="29"/>
      <c r="AO150" s="29" t="s">
        <v>1070</v>
      </c>
      <c r="AP150" s="29"/>
      <c r="AQ150" s="30"/>
    </row>
    <row r="151" spans="38:43" x14ac:dyDescent="0.2">
      <c r="AL151" s="28"/>
      <c r="AM151" s="29"/>
      <c r="AN151" s="29"/>
      <c r="AO151" s="29" t="s">
        <v>1071</v>
      </c>
      <c r="AP151" s="29"/>
      <c r="AQ151" s="30"/>
    </row>
    <row r="152" spans="38:43" x14ac:dyDescent="0.2">
      <c r="AL152" s="28"/>
      <c r="AM152" s="29"/>
      <c r="AN152" s="29"/>
      <c r="AO152" s="29" t="s">
        <v>1072</v>
      </c>
      <c r="AP152" s="29"/>
      <c r="AQ152" s="30"/>
    </row>
    <row r="153" spans="38:43" x14ac:dyDescent="0.2">
      <c r="AL153" s="28"/>
      <c r="AM153" s="29"/>
      <c r="AN153" s="29"/>
      <c r="AO153" s="29" t="s">
        <v>1073</v>
      </c>
      <c r="AP153" s="29"/>
      <c r="AQ153" s="30"/>
    </row>
    <row r="154" spans="38:43" x14ac:dyDescent="0.2">
      <c r="AL154" s="28"/>
      <c r="AM154" s="29"/>
      <c r="AN154" s="29"/>
      <c r="AO154" s="29" t="s">
        <v>17</v>
      </c>
      <c r="AP154" s="29"/>
      <c r="AQ154" s="30"/>
    </row>
    <row r="155" spans="38:43" x14ac:dyDescent="0.2">
      <c r="AL155" s="28"/>
      <c r="AM155" s="29"/>
      <c r="AN155" s="29"/>
      <c r="AO155" s="29" t="s">
        <v>1074</v>
      </c>
      <c r="AP155" s="29"/>
      <c r="AQ155" s="30"/>
    </row>
    <row r="156" spans="38:43" x14ac:dyDescent="0.2">
      <c r="AL156" s="28"/>
      <c r="AM156" s="29"/>
      <c r="AN156" s="29"/>
      <c r="AO156" s="29" t="s">
        <v>1075</v>
      </c>
      <c r="AP156" s="29"/>
      <c r="AQ156" s="30"/>
    </row>
    <row r="157" spans="38:43" x14ac:dyDescent="0.2">
      <c r="AL157" s="28"/>
      <c r="AM157" s="29"/>
      <c r="AN157" s="29"/>
      <c r="AO157" s="29" t="s">
        <v>1076</v>
      </c>
      <c r="AP157" s="29"/>
      <c r="AQ157" s="30"/>
    </row>
    <row r="158" spans="38:43" x14ac:dyDescent="0.2">
      <c r="AL158" s="28"/>
      <c r="AM158" s="29"/>
      <c r="AN158" s="29"/>
      <c r="AO158" s="29" t="s">
        <v>1077</v>
      </c>
      <c r="AP158" s="29"/>
      <c r="AQ158" s="30"/>
    </row>
    <row r="159" spans="38:43" x14ac:dyDescent="0.2">
      <c r="AL159" s="28"/>
      <c r="AM159" s="29"/>
      <c r="AN159" s="29"/>
      <c r="AO159" s="29" t="s">
        <v>1078</v>
      </c>
      <c r="AP159" s="29"/>
      <c r="AQ159" s="30"/>
    </row>
    <row r="160" spans="38:43" x14ac:dyDescent="0.2">
      <c r="AL160" s="28"/>
      <c r="AM160" s="29"/>
      <c r="AN160" s="29"/>
      <c r="AO160" s="29" t="s">
        <v>1079</v>
      </c>
      <c r="AP160" s="29"/>
      <c r="AQ160" s="30"/>
    </row>
    <row r="161" spans="38:43" x14ac:dyDescent="0.2">
      <c r="AL161" s="28"/>
      <c r="AM161" s="29"/>
      <c r="AN161" s="29"/>
      <c r="AO161" s="29" t="s">
        <v>1080</v>
      </c>
      <c r="AP161" s="29"/>
      <c r="AQ161" s="30"/>
    </row>
    <row r="162" spans="38:43" x14ac:dyDescent="0.2">
      <c r="AL162" s="28"/>
      <c r="AM162" s="29"/>
      <c r="AN162" s="29"/>
      <c r="AO162" s="29" t="s">
        <v>1081</v>
      </c>
      <c r="AP162" s="29"/>
      <c r="AQ162" s="30"/>
    </row>
    <row r="163" spans="38:43" x14ac:dyDescent="0.2">
      <c r="AL163" s="28"/>
      <c r="AM163" s="29"/>
      <c r="AN163" s="29"/>
      <c r="AO163" s="29" t="s">
        <v>1082</v>
      </c>
      <c r="AP163" s="29"/>
      <c r="AQ163" s="30"/>
    </row>
    <row r="164" spans="38:43" x14ac:dyDescent="0.2">
      <c r="AL164" s="28"/>
      <c r="AM164" s="29"/>
      <c r="AN164" s="29"/>
      <c r="AO164" s="29" t="s">
        <v>1083</v>
      </c>
      <c r="AP164" s="29"/>
      <c r="AQ164" s="30"/>
    </row>
    <row r="165" spans="38:43" x14ac:dyDescent="0.2">
      <c r="AL165" s="28"/>
      <c r="AM165" s="29"/>
      <c r="AN165" s="29"/>
      <c r="AO165" s="29" t="s">
        <v>1084</v>
      </c>
      <c r="AP165" s="29"/>
      <c r="AQ165" s="30"/>
    </row>
    <row r="166" spans="38:43" x14ac:dyDescent="0.2">
      <c r="AL166" s="28"/>
      <c r="AM166" s="29"/>
      <c r="AN166" s="29"/>
      <c r="AO166" s="29" t="s">
        <v>1085</v>
      </c>
      <c r="AP166" s="29"/>
      <c r="AQ166" s="30"/>
    </row>
    <row r="167" spans="38:43" x14ac:dyDescent="0.2">
      <c r="AL167" s="28"/>
      <c r="AM167" s="29"/>
      <c r="AN167" s="29"/>
      <c r="AO167" s="29" t="s">
        <v>1086</v>
      </c>
      <c r="AP167" s="29"/>
      <c r="AQ167" s="30"/>
    </row>
    <row r="168" spans="38:43" x14ac:dyDescent="0.2">
      <c r="AL168" s="28"/>
      <c r="AM168" s="29"/>
      <c r="AN168" s="29"/>
      <c r="AO168" s="29" t="s">
        <v>1087</v>
      </c>
      <c r="AP168" s="29"/>
      <c r="AQ168" s="30"/>
    </row>
    <row r="169" spans="38:43" x14ac:dyDescent="0.2">
      <c r="AL169" s="28"/>
      <c r="AM169" s="29"/>
      <c r="AN169" s="29"/>
      <c r="AO169" s="29" t="s">
        <v>1088</v>
      </c>
      <c r="AP169" s="29"/>
      <c r="AQ169" s="30"/>
    </row>
    <row r="170" spans="38:43" x14ac:dyDescent="0.2">
      <c r="AL170" s="28"/>
      <c r="AM170" s="29"/>
      <c r="AN170" s="29"/>
      <c r="AO170" s="29" t="s">
        <v>1089</v>
      </c>
      <c r="AP170" s="29"/>
      <c r="AQ170" s="30"/>
    </row>
    <row r="171" spans="38:43" x14ac:dyDescent="0.2">
      <c r="AL171" s="28"/>
      <c r="AM171" s="29"/>
      <c r="AN171" s="29"/>
      <c r="AO171" s="29" t="s">
        <v>1090</v>
      </c>
      <c r="AP171" s="29"/>
      <c r="AQ171" s="30"/>
    </row>
    <row r="172" spans="38:43" x14ac:dyDescent="0.2">
      <c r="AL172" s="28"/>
      <c r="AM172" s="29"/>
      <c r="AN172" s="29"/>
      <c r="AO172" s="29" t="s">
        <v>1091</v>
      </c>
      <c r="AP172" s="29"/>
      <c r="AQ172" s="30"/>
    </row>
    <row r="173" spans="38:43" x14ac:dyDescent="0.2">
      <c r="AL173" s="28"/>
      <c r="AM173" s="29"/>
      <c r="AN173" s="29"/>
      <c r="AO173" s="29" t="s">
        <v>1092</v>
      </c>
      <c r="AP173" s="29"/>
      <c r="AQ173" s="30"/>
    </row>
    <row r="174" spans="38:43" x14ac:dyDescent="0.2">
      <c r="AL174" s="28"/>
      <c r="AM174" s="29"/>
      <c r="AN174" s="29"/>
      <c r="AO174" s="29" t="s">
        <v>1093</v>
      </c>
      <c r="AP174" s="29"/>
      <c r="AQ174" s="30"/>
    </row>
    <row r="175" spans="38:43" x14ac:dyDescent="0.2">
      <c r="AL175" s="28"/>
      <c r="AM175" s="29"/>
      <c r="AN175" s="29"/>
      <c r="AO175" s="29" t="s">
        <v>1094</v>
      </c>
      <c r="AP175" s="29"/>
      <c r="AQ175" s="30"/>
    </row>
    <row r="176" spans="38:43" x14ac:dyDescent="0.2">
      <c r="AL176" s="28"/>
      <c r="AM176" s="29"/>
      <c r="AN176" s="29"/>
      <c r="AO176" s="29" t="s">
        <v>1095</v>
      </c>
      <c r="AP176" s="29"/>
      <c r="AQ176" s="30"/>
    </row>
    <row r="177" spans="38:43" x14ac:dyDescent="0.2">
      <c r="AL177" s="28"/>
      <c r="AM177" s="29"/>
      <c r="AN177" s="29"/>
      <c r="AO177" s="29" t="s">
        <v>1096</v>
      </c>
      <c r="AP177" s="29"/>
      <c r="AQ177" s="30"/>
    </row>
    <row r="178" spans="38:43" x14ac:dyDescent="0.2">
      <c r="AL178" s="28"/>
      <c r="AM178" s="29"/>
      <c r="AN178" s="29"/>
      <c r="AO178" s="29" t="s">
        <v>1097</v>
      </c>
      <c r="AP178" s="29"/>
      <c r="AQ178" s="30"/>
    </row>
    <row r="179" spans="38:43" x14ac:dyDescent="0.2">
      <c r="AL179" s="28"/>
      <c r="AM179" s="29"/>
      <c r="AN179" s="29"/>
      <c r="AO179" s="29" t="s">
        <v>1098</v>
      </c>
      <c r="AP179" s="29"/>
      <c r="AQ179" s="30"/>
    </row>
    <row r="180" spans="38:43" x14ac:dyDescent="0.2">
      <c r="AL180" s="28"/>
      <c r="AM180" s="29"/>
      <c r="AN180" s="29"/>
      <c r="AO180" s="29" t="s">
        <v>1099</v>
      </c>
      <c r="AP180" s="29"/>
      <c r="AQ180" s="30"/>
    </row>
    <row r="181" spans="38:43" x14ac:dyDescent="0.2">
      <c r="AL181" s="28"/>
      <c r="AM181" s="29"/>
      <c r="AN181" s="29"/>
      <c r="AO181" s="29" t="s">
        <v>1100</v>
      </c>
      <c r="AP181" s="29"/>
      <c r="AQ181" s="30"/>
    </row>
    <row r="182" spans="38:43" x14ac:dyDescent="0.2">
      <c r="AL182" s="28"/>
      <c r="AM182" s="29"/>
      <c r="AN182" s="29"/>
      <c r="AO182" s="29" t="s">
        <v>1101</v>
      </c>
      <c r="AP182" s="29"/>
      <c r="AQ182" s="30"/>
    </row>
    <row r="183" spans="38:43" x14ac:dyDescent="0.2">
      <c r="AL183" s="28"/>
      <c r="AM183" s="29"/>
      <c r="AN183" s="29"/>
      <c r="AO183" s="29" t="s">
        <v>1102</v>
      </c>
      <c r="AP183" s="29"/>
      <c r="AQ183" s="30"/>
    </row>
    <row r="184" spans="38:43" x14ac:dyDescent="0.2">
      <c r="AL184" s="28"/>
      <c r="AM184" s="29"/>
      <c r="AN184" s="29"/>
      <c r="AO184" s="29" t="s">
        <v>1103</v>
      </c>
      <c r="AP184" s="29"/>
      <c r="AQ184" s="30"/>
    </row>
    <row r="185" spans="38:43" x14ac:dyDescent="0.2">
      <c r="AL185" s="28"/>
      <c r="AM185" s="29"/>
      <c r="AN185" s="29"/>
      <c r="AO185" s="29" t="s">
        <v>1104</v>
      </c>
      <c r="AP185" s="29"/>
      <c r="AQ185" s="30"/>
    </row>
    <row r="186" spans="38:43" x14ac:dyDescent="0.2">
      <c r="AL186" s="28"/>
      <c r="AM186" s="29"/>
      <c r="AN186" s="29"/>
      <c r="AO186" s="29" t="s">
        <v>16</v>
      </c>
      <c r="AP186" s="29"/>
      <c r="AQ186" s="30"/>
    </row>
    <row r="187" spans="38:43" x14ac:dyDescent="0.2">
      <c r="AL187" s="28"/>
      <c r="AM187" s="29"/>
      <c r="AN187" s="29"/>
      <c r="AO187" s="29" t="s">
        <v>1105</v>
      </c>
      <c r="AP187" s="29"/>
      <c r="AQ187" s="30"/>
    </row>
    <row r="188" spans="38:43" x14ac:dyDescent="0.2">
      <c r="AL188" s="28"/>
      <c r="AM188" s="29"/>
      <c r="AN188" s="29"/>
      <c r="AO188" s="29" t="s">
        <v>1106</v>
      </c>
      <c r="AP188" s="29"/>
      <c r="AQ188" s="30"/>
    </row>
    <row r="189" spans="38:43" x14ac:dyDescent="0.2">
      <c r="AL189" s="28"/>
      <c r="AM189" s="29"/>
      <c r="AN189" s="29"/>
      <c r="AO189" s="29" t="s">
        <v>15</v>
      </c>
      <c r="AP189" s="29"/>
      <c r="AQ189" s="30"/>
    </row>
    <row r="190" spans="38:43" x14ac:dyDescent="0.2">
      <c r="AL190" s="28"/>
      <c r="AM190" s="29"/>
      <c r="AN190" s="29"/>
      <c r="AO190" s="29" t="s">
        <v>1107</v>
      </c>
      <c r="AP190" s="29"/>
      <c r="AQ190" s="30"/>
    </row>
    <row r="191" spans="38:43" x14ac:dyDescent="0.2">
      <c r="AL191" s="28"/>
      <c r="AM191" s="29"/>
      <c r="AN191" s="29"/>
      <c r="AO191" s="29" t="s">
        <v>1108</v>
      </c>
      <c r="AP191" s="29"/>
      <c r="AQ191" s="30"/>
    </row>
    <row r="192" spans="38:43" x14ac:dyDescent="0.2">
      <c r="AL192" s="28"/>
      <c r="AM192" s="29"/>
      <c r="AN192" s="29"/>
      <c r="AO192" s="29" t="s">
        <v>1109</v>
      </c>
      <c r="AP192" s="29"/>
      <c r="AQ192" s="30"/>
    </row>
    <row r="193" spans="38:43" x14ac:dyDescent="0.2">
      <c r="AL193" s="28"/>
      <c r="AM193" s="29"/>
      <c r="AN193" s="29"/>
      <c r="AO193" s="29" t="s">
        <v>1110</v>
      </c>
      <c r="AP193" s="29"/>
      <c r="AQ193" s="30"/>
    </row>
    <row r="194" spans="38:43" x14ac:dyDescent="0.2">
      <c r="AL194" s="28"/>
      <c r="AM194" s="29"/>
      <c r="AN194" s="29"/>
      <c r="AO194" s="29" t="s">
        <v>1111</v>
      </c>
      <c r="AP194" s="29"/>
      <c r="AQ194" s="30"/>
    </row>
    <row r="195" spans="38:43" x14ac:dyDescent="0.2">
      <c r="AL195" s="28"/>
      <c r="AM195" s="29"/>
      <c r="AN195" s="29"/>
      <c r="AO195" s="29" t="s">
        <v>1112</v>
      </c>
      <c r="AP195" s="29"/>
      <c r="AQ195" s="30"/>
    </row>
    <row r="196" spans="38:43" x14ac:dyDescent="0.2">
      <c r="AL196" s="28"/>
      <c r="AM196" s="29"/>
      <c r="AN196" s="29"/>
      <c r="AO196" s="29" t="s">
        <v>10</v>
      </c>
      <c r="AP196" s="29"/>
      <c r="AQ196" s="30"/>
    </row>
    <row r="197" spans="38:43" x14ac:dyDescent="0.2">
      <c r="AL197" s="28"/>
      <c r="AM197" s="29"/>
      <c r="AN197" s="29"/>
      <c r="AO197" s="29" t="s">
        <v>1113</v>
      </c>
      <c r="AP197" s="29"/>
      <c r="AQ197" s="30"/>
    </row>
    <row r="198" spans="38:43" x14ac:dyDescent="0.2">
      <c r="AL198" s="28"/>
      <c r="AM198" s="29"/>
      <c r="AN198" s="29"/>
      <c r="AO198" s="29" t="s">
        <v>1114</v>
      </c>
      <c r="AP198" s="29"/>
      <c r="AQ198" s="30"/>
    </row>
    <row r="199" spans="38:43" x14ac:dyDescent="0.2">
      <c r="AL199" s="28"/>
      <c r="AM199" s="29"/>
      <c r="AN199" s="29"/>
      <c r="AO199" s="29" t="s">
        <v>1115</v>
      </c>
      <c r="AP199" s="29"/>
      <c r="AQ199" s="30"/>
    </row>
    <row r="200" spans="38:43" x14ac:dyDescent="0.2">
      <c r="AL200" s="28"/>
      <c r="AM200" s="29"/>
      <c r="AN200" s="29"/>
      <c r="AO200" s="29" t="s">
        <v>1116</v>
      </c>
      <c r="AP200" s="29"/>
      <c r="AQ200" s="30"/>
    </row>
    <row r="201" spans="38:43" x14ac:dyDescent="0.2">
      <c r="AL201" s="28"/>
      <c r="AM201" s="29"/>
      <c r="AN201" s="29"/>
      <c r="AO201" s="29" t="s">
        <v>1117</v>
      </c>
      <c r="AP201" s="29"/>
      <c r="AQ201" s="30"/>
    </row>
    <row r="202" spans="38:43" x14ac:dyDescent="0.2">
      <c r="AL202" s="28"/>
      <c r="AM202" s="29"/>
      <c r="AN202" s="29"/>
      <c r="AO202" s="29" t="s">
        <v>1118</v>
      </c>
      <c r="AP202" s="29"/>
      <c r="AQ202" s="30"/>
    </row>
    <row r="203" spans="38:43" x14ac:dyDescent="0.2">
      <c r="AL203" s="28"/>
      <c r="AM203" s="29"/>
      <c r="AN203" s="29"/>
      <c r="AO203" s="29" t="s">
        <v>1119</v>
      </c>
      <c r="AP203" s="29"/>
      <c r="AQ203" s="30"/>
    </row>
    <row r="204" spans="38:43" x14ac:dyDescent="0.2">
      <c r="AL204" s="28"/>
      <c r="AM204" s="29"/>
      <c r="AN204" s="29"/>
      <c r="AO204" s="29" t="s">
        <v>1120</v>
      </c>
      <c r="AP204" s="29"/>
      <c r="AQ204" s="30"/>
    </row>
    <row r="205" spans="38:43" x14ac:dyDescent="0.2">
      <c r="AL205" s="28"/>
      <c r="AM205" s="29"/>
      <c r="AN205" s="29"/>
      <c r="AO205" s="29" t="s">
        <v>1121</v>
      </c>
      <c r="AP205" s="29"/>
      <c r="AQ205" s="30"/>
    </row>
    <row r="206" spans="38:43" x14ac:dyDescent="0.2">
      <c r="AL206" s="28"/>
      <c r="AM206" s="29"/>
      <c r="AN206" s="29"/>
      <c r="AO206" s="29" t="s">
        <v>1122</v>
      </c>
      <c r="AP206" s="29"/>
      <c r="AQ206" s="30"/>
    </row>
    <row r="207" spans="38:43" x14ac:dyDescent="0.2">
      <c r="AL207" s="28"/>
      <c r="AM207" s="29"/>
      <c r="AN207" s="29"/>
      <c r="AO207" s="29" t="s">
        <v>27</v>
      </c>
      <c r="AP207" s="29"/>
      <c r="AQ207" s="30"/>
    </row>
    <row r="208" spans="38:43" x14ac:dyDescent="0.2">
      <c r="AL208" s="28"/>
      <c r="AM208" s="29"/>
      <c r="AN208" s="29"/>
      <c r="AO208" s="29" t="s">
        <v>1123</v>
      </c>
      <c r="AP208" s="29"/>
      <c r="AQ208" s="30"/>
    </row>
    <row r="209" spans="38:43" x14ac:dyDescent="0.2">
      <c r="AL209" s="28"/>
      <c r="AM209" s="29"/>
      <c r="AN209" s="29"/>
      <c r="AO209" s="29" t="s">
        <v>14</v>
      </c>
      <c r="AP209" s="29"/>
      <c r="AQ209" s="30"/>
    </row>
    <row r="210" spans="38:43" x14ac:dyDescent="0.2">
      <c r="AL210" s="28"/>
      <c r="AM210" s="29"/>
      <c r="AN210" s="29"/>
      <c r="AO210" s="29" t="s">
        <v>1124</v>
      </c>
      <c r="AP210" s="29"/>
      <c r="AQ210" s="30"/>
    </row>
    <row r="211" spans="38:43" x14ac:dyDescent="0.2">
      <c r="AL211" s="28"/>
      <c r="AM211" s="29"/>
      <c r="AN211" s="29"/>
      <c r="AO211" s="29" t="s">
        <v>1125</v>
      </c>
      <c r="AP211" s="29"/>
      <c r="AQ211" s="30"/>
    </row>
    <row r="212" spans="38:43" x14ac:dyDescent="0.2">
      <c r="AL212" s="28"/>
      <c r="AM212" s="29"/>
      <c r="AN212" s="29"/>
      <c r="AO212" s="29" t="s">
        <v>1126</v>
      </c>
      <c r="AP212" s="29"/>
      <c r="AQ212" s="30"/>
    </row>
    <row r="213" spans="38:43" x14ac:dyDescent="0.2">
      <c r="AL213" s="28"/>
      <c r="AM213" s="29"/>
      <c r="AN213" s="29"/>
      <c r="AO213" s="29" t="s">
        <v>22</v>
      </c>
      <c r="AP213" s="29"/>
      <c r="AQ213" s="30"/>
    </row>
    <row r="214" spans="38:43" x14ac:dyDescent="0.2">
      <c r="AL214" s="28"/>
      <c r="AM214" s="29"/>
      <c r="AN214" s="29"/>
      <c r="AO214" s="29" t="s">
        <v>1127</v>
      </c>
      <c r="AP214" s="29"/>
      <c r="AQ214" s="30"/>
    </row>
    <row r="215" spans="38:43" x14ac:dyDescent="0.2">
      <c r="AL215" s="28"/>
      <c r="AM215" s="29"/>
      <c r="AN215" s="29"/>
      <c r="AO215" s="29" t="s">
        <v>12</v>
      </c>
      <c r="AP215" s="29"/>
      <c r="AQ215" s="30"/>
    </row>
    <row r="216" spans="38:43" x14ac:dyDescent="0.2">
      <c r="AL216" s="28"/>
      <c r="AM216" s="29"/>
      <c r="AN216" s="29"/>
      <c r="AO216" s="29" t="s">
        <v>1128</v>
      </c>
      <c r="AP216" s="29"/>
      <c r="AQ216" s="30"/>
    </row>
    <row r="217" spans="38:43" x14ac:dyDescent="0.2">
      <c r="AL217" s="28"/>
      <c r="AM217" s="29"/>
      <c r="AN217" s="29"/>
      <c r="AO217" s="29" t="s">
        <v>1129</v>
      </c>
      <c r="AP217" s="29"/>
      <c r="AQ217" s="30"/>
    </row>
    <row r="218" spans="38:43" x14ac:dyDescent="0.2">
      <c r="AL218" s="28"/>
      <c r="AM218" s="29"/>
      <c r="AN218" s="29"/>
      <c r="AO218" s="29" t="s">
        <v>1130</v>
      </c>
      <c r="AP218" s="29"/>
      <c r="AQ218" s="30"/>
    </row>
    <row r="219" spans="38:43" x14ac:dyDescent="0.2">
      <c r="AL219" s="28"/>
      <c r="AM219" s="29"/>
      <c r="AN219" s="29"/>
      <c r="AO219" s="29" t="s">
        <v>1131</v>
      </c>
      <c r="AP219" s="29"/>
      <c r="AQ219" s="30"/>
    </row>
    <row r="220" spans="38:43" x14ac:dyDescent="0.2">
      <c r="AL220" s="28"/>
      <c r="AM220" s="29"/>
      <c r="AN220" s="29"/>
      <c r="AO220" s="29" t="s">
        <v>1132</v>
      </c>
      <c r="AP220" s="29"/>
      <c r="AQ220" s="30"/>
    </row>
    <row r="221" spans="38:43" x14ac:dyDescent="0.2">
      <c r="AL221" s="28"/>
      <c r="AM221" s="29"/>
      <c r="AN221" s="29"/>
      <c r="AO221" s="29" t="s">
        <v>1133</v>
      </c>
      <c r="AP221" s="29"/>
      <c r="AQ221" s="30"/>
    </row>
    <row r="222" spans="38:43" x14ac:dyDescent="0.2">
      <c r="AL222" s="28"/>
      <c r="AM222" s="29"/>
      <c r="AN222" s="29"/>
      <c r="AO222" s="29" t="s">
        <v>1134</v>
      </c>
      <c r="AP222" s="29"/>
      <c r="AQ222" s="30"/>
    </row>
    <row r="223" spans="38:43" x14ac:dyDescent="0.2">
      <c r="AL223" s="28"/>
      <c r="AM223" s="29"/>
      <c r="AN223" s="29"/>
      <c r="AO223" s="29" t="s">
        <v>28</v>
      </c>
      <c r="AP223" s="29"/>
      <c r="AQ223" s="30"/>
    </row>
    <row r="224" spans="38:43" x14ac:dyDescent="0.2">
      <c r="AL224" s="28"/>
      <c r="AM224" s="29"/>
      <c r="AN224" s="29"/>
      <c r="AO224" s="29" t="s">
        <v>1135</v>
      </c>
      <c r="AP224" s="29"/>
      <c r="AQ224" s="30"/>
    </row>
    <row r="225" spans="38:43" x14ac:dyDescent="0.2">
      <c r="AL225" s="28"/>
      <c r="AM225" s="29"/>
      <c r="AN225" s="29"/>
      <c r="AO225" s="29" t="s">
        <v>1136</v>
      </c>
      <c r="AP225" s="29"/>
      <c r="AQ225" s="30"/>
    </row>
    <row r="226" spans="38:43" x14ac:dyDescent="0.2">
      <c r="AL226" s="28"/>
      <c r="AM226" s="29"/>
      <c r="AN226" s="29"/>
      <c r="AO226" s="29" t="s">
        <v>1137</v>
      </c>
      <c r="AP226" s="29"/>
      <c r="AQ226" s="30"/>
    </row>
    <row r="227" spans="38:43" x14ac:dyDescent="0.2">
      <c r="AL227" s="28"/>
      <c r="AM227" s="29"/>
      <c r="AN227" s="29"/>
      <c r="AO227" s="29" t="s">
        <v>21</v>
      </c>
      <c r="AP227" s="29"/>
      <c r="AQ227" s="30"/>
    </row>
    <row r="228" spans="38:43" x14ac:dyDescent="0.2">
      <c r="AL228" s="28"/>
      <c r="AM228" s="29"/>
      <c r="AN228" s="29"/>
      <c r="AO228" s="29" t="s">
        <v>1138</v>
      </c>
      <c r="AP228" s="29"/>
      <c r="AQ228" s="30"/>
    </row>
    <row r="229" spans="38:43" x14ac:dyDescent="0.2">
      <c r="AL229" s="28"/>
      <c r="AM229" s="29"/>
      <c r="AN229" s="29"/>
      <c r="AO229" s="29" t="s">
        <v>1139</v>
      </c>
      <c r="AP229" s="29"/>
      <c r="AQ229" s="30"/>
    </row>
    <row r="230" spans="38:43" x14ac:dyDescent="0.2">
      <c r="AL230" s="28"/>
      <c r="AM230" s="29"/>
      <c r="AN230" s="29"/>
      <c r="AO230" s="29" t="s">
        <v>13</v>
      </c>
      <c r="AP230" s="29"/>
      <c r="AQ230" s="30"/>
    </row>
    <row r="231" spans="38:43" x14ac:dyDescent="0.2">
      <c r="AL231" s="28"/>
      <c r="AM231" s="29"/>
      <c r="AN231" s="29"/>
      <c r="AO231" s="29" t="s">
        <v>1140</v>
      </c>
      <c r="AP231" s="29"/>
      <c r="AQ231" s="30"/>
    </row>
    <row r="232" spans="38:43" x14ac:dyDescent="0.2">
      <c r="AL232" s="28"/>
      <c r="AM232" s="29"/>
      <c r="AN232" s="29"/>
      <c r="AO232" s="29" t="s">
        <v>1141</v>
      </c>
      <c r="AP232" s="29"/>
      <c r="AQ232" s="30"/>
    </row>
    <row r="233" spans="38:43" x14ac:dyDescent="0.2">
      <c r="AL233" s="28"/>
      <c r="AM233" s="29"/>
      <c r="AN233" s="29"/>
      <c r="AO233" s="29" t="s">
        <v>1142</v>
      </c>
      <c r="AP233" s="29"/>
      <c r="AQ233" s="30"/>
    </row>
    <row r="234" spans="38:43" x14ac:dyDescent="0.2">
      <c r="AL234" s="28"/>
      <c r="AM234" s="29"/>
      <c r="AN234" s="29"/>
      <c r="AO234" s="29" t="s">
        <v>25</v>
      </c>
      <c r="AP234" s="29"/>
      <c r="AQ234" s="30"/>
    </row>
    <row r="235" spans="38:43" x14ac:dyDescent="0.2">
      <c r="AL235" s="28"/>
      <c r="AM235" s="29"/>
      <c r="AN235" s="29"/>
      <c r="AO235" s="29" t="s">
        <v>1143</v>
      </c>
      <c r="AP235" s="29"/>
      <c r="AQ235" s="30"/>
    </row>
    <row r="236" spans="38:43" x14ac:dyDescent="0.2">
      <c r="AL236" s="28"/>
      <c r="AM236" s="29"/>
      <c r="AN236" s="29"/>
      <c r="AO236" s="29" t="s">
        <v>1144</v>
      </c>
      <c r="AP236" s="29"/>
      <c r="AQ236" s="30"/>
    </row>
    <row r="237" spans="38:43" x14ac:dyDescent="0.2">
      <c r="AL237" s="28"/>
      <c r="AM237" s="29"/>
      <c r="AN237" s="29"/>
      <c r="AO237" s="29" t="s">
        <v>18</v>
      </c>
      <c r="AP237" s="29"/>
      <c r="AQ237" s="30"/>
    </row>
    <row r="238" spans="38:43" x14ac:dyDescent="0.2">
      <c r="AL238" s="28"/>
      <c r="AM238" s="29"/>
      <c r="AN238" s="29"/>
      <c r="AO238" s="29" t="s">
        <v>1145</v>
      </c>
      <c r="AP238" s="29"/>
      <c r="AQ238" s="30"/>
    </row>
    <row r="239" spans="38:43" x14ac:dyDescent="0.2">
      <c r="AL239" s="28"/>
      <c r="AM239" s="29"/>
      <c r="AN239" s="29"/>
      <c r="AO239" s="29" t="s">
        <v>1146</v>
      </c>
      <c r="AP239" s="29"/>
      <c r="AQ239" s="30"/>
    </row>
    <row r="240" spans="38:43" x14ac:dyDescent="0.2">
      <c r="AL240" s="28"/>
      <c r="AM240" s="29"/>
      <c r="AN240" s="29"/>
      <c r="AO240" s="29" t="s">
        <v>1147</v>
      </c>
      <c r="AP240" s="29"/>
      <c r="AQ240" s="30"/>
    </row>
    <row r="241" spans="38:43" x14ac:dyDescent="0.2">
      <c r="AL241" s="28"/>
      <c r="AM241" s="29"/>
      <c r="AN241" s="29"/>
      <c r="AO241" s="29" t="s">
        <v>1148</v>
      </c>
      <c r="AP241" s="29"/>
      <c r="AQ241" s="30"/>
    </row>
    <row r="242" spans="38:43" x14ac:dyDescent="0.2">
      <c r="AL242" s="28"/>
      <c r="AM242" s="29"/>
      <c r="AN242" s="29"/>
      <c r="AO242" s="29" t="s">
        <v>1149</v>
      </c>
      <c r="AP242" s="29"/>
      <c r="AQ242" s="30"/>
    </row>
    <row r="243" spans="38:43" x14ac:dyDescent="0.2">
      <c r="AL243" s="28"/>
      <c r="AM243" s="29"/>
      <c r="AN243" s="29"/>
      <c r="AO243" s="29" t="s">
        <v>1150</v>
      </c>
      <c r="AP243" s="29"/>
      <c r="AQ243" s="30"/>
    </row>
    <row r="244" spans="38:43" x14ac:dyDescent="0.2">
      <c r="AL244" s="28"/>
      <c r="AM244" s="29"/>
      <c r="AN244" s="29"/>
      <c r="AO244" s="29" t="s">
        <v>1151</v>
      </c>
      <c r="AP244" s="29"/>
      <c r="AQ244" s="30"/>
    </row>
    <row r="245" spans="38:43" x14ac:dyDescent="0.2">
      <c r="AL245" s="28"/>
      <c r="AM245" s="29"/>
      <c r="AN245" s="29"/>
      <c r="AO245" s="29" t="s">
        <v>1152</v>
      </c>
      <c r="AP245" s="29"/>
      <c r="AQ245" s="30"/>
    </row>
    <row r="246" spans="38:43" x14ac:dyDescent="0.2">
      <c r="AL246" s="28"/>
      <c r="AM246" s="29"/>
      <c r="AN246" s="29"/>
      <c r="AO246" s="29" t="s">
        <v>1153</v>
      </c>
      <c r="AP246" s="29"/>
      <c r="AQ246" s="30"/>
    </row>
    <row r="247" spans="38:43" x14ac:dyDescent="0.2">
      <c r="AL247" s="28"/>
      <c r="AM247" s="29"/>
      <c r="AN247" s="29"/>
      <c r="AO247" s="29" t="s">
        <v>1154</v>
      </c>
      <c r="AP247" s="29"/>
      <c r="AQ247" s="30"/>
    </row>
    <row r="248" spans="38:43" x14ac:dyDescent="0.2">
      <c r="AL248" s="28"/>
      <c r="AM248" s="29"/>
      <c r="AN248" s="29"/>
      <c r="AO248" s="29" t="s">
        <v>1155</v>
      </c>
      <c r="AP248" s="29"/>
      <c r="AQ248" s="30"/>
    </row>
    <row r="249" spans="38:43" x14ac:dyDescent="0.2">
      <c r="AL249" s="28"/>
      <c r="AM249" s="29"/>
      <c r="AN249" s="29"/>
      <c r="AO249" s="29" t="s">
        <v>1156</v>
      </c>
      <c r="AP249" s="29"/>
      <c r="AQ249" s="30"/>
    </row>
    <row r="250" spans="38:43" x14ac:dyDescent="0.2">
      <c r="AL250" s="28"/>
      <c r="AM250" s="29"/>
      <c r="AN250" s="29"/>
      <c r="AO250" s="29" t="s">
        <v>20</v>
      </c>
      <c r="AP250" s="29"/>
      <c r="AQ250" s="30"/>
    </row>
    <row r="251" spans="38:43" x14ac:dyDescent="0.2">
      <c r="AL251" s="28"/>
      <c r="AM251" s="29"/>
      <c r="AN251" s="29"/>
      <c r="AO251" s="29" t="s">
        <v>1157</v>
      </c>
      <c r="AP251" s="29"/>
      <c r="AQ251" s="30"/>
    </row>
    <row r="252" spans="38:43" x14ac:dyDescent="0.2">
      <c r="AL252" s="28"/>
      <c r="AM252" s="29"/>
      <c r="AN252" s="29"/>
      <c r="AO252" s="29" t="s">
        <v>1158</v>
      </c>
      <c r="AP252" s="29"/>
      <c r="AQ252" s="30"/>
    </row>
    <row r="253" spans="38:43" x14ac:dyDescent="0.2">
      <c r="AL253" s="28"/>
      <c r="AM253" s="29"/>
      <c r="AN253" s="29"/>
      <c r="AO253" s="29" t="s">
        <v>1159</v>
      </c>
      <c r="AP253" s="29"/>
      <c r="AQ253" s="30"/>
    </row>
    <row r="254" spans="38:43" x14ac:dyDescent="0.2">
      <c r="AL254" s="28"/>
      <c r="AM254" s="29"/>
      <c r="AN254" s="29"/>
      <c r="AO254" s="29" t="s">
        <v>1160</v>
      </c>
      <c r="AP254" s="29"/>
      <c r="AQ254" s="30"/>
    </row>
    <row r="255" spans="38:43" x14ac:dyDescent="0.2">
      <c r="AL255" s="28"/>
      <c r="AM255" s="29"/>
      <c r="AN255" s="29"/>
      <c r="AO255" s="29" t="s">
        <v>1161</v>
      </c>
      <c r="AP255" s="29"/>
      <c r="AQ255" s="30"/>
    </row>
    <row r="256" spans="38:43" x14ac:dyDescent="0.2">
      <c r="AL256" s="28"/>
      <c r="AM256" s="29"/>
      <c r="AN256" s="29"/>
      <c r="AO256" s="29" t="s">
        <v>1162</v>
      </c>
      <c r="AP256" s="29"/>
      <c r="AQ256" s="30"/>
    </row>
    <row r="257" spans="38:43" x14ac:dyDescent="0.2">
      <c r="AL257" s="28"/>
      <c r="AM257" s="29"/>
      <c r="AN257" s="29"/>
      <c r="AO257" s="29" t="s">
        <v>1163</v>
      </c>
      <c r="AP257" s="29"/>
      <c r="AQ257" s="30"/>
    </row>
    <row r="258" spans="38:43" x14ac:dyDescent="0.2">
      <c r="AL258" s="28"/>
      <c r="AM258" s="29"/>
      <c r="AN258" s="29"/>
      <c r="AO258" s="29" t="s">
        <v>1164</v>
      </c>
      <c r="AP258" s="29"/>
      <c r="AQ258" s="30"/>
    </row>
    <row r="259" spans="38:43" x14ac:dyDescent="0.2">
      <c r="AL259" s="28"/>
      <c r="AM259" s="29"/>
      <c r="AN259" s="29"/>
      <c r="AO259" s="29" t="s">
        <v>1165</v>
      </c>
      <c r="AP259" s="29"/>
      <c r="AQ259" s="30"/>
    </row>
    <row r="260" spans="38:43" x14ac:dyDescent="0.2">
      <c r="AL260" s="28"/>
      <c r="AM260" s="29"/>
      <c r="AN260" s="29"/>
      <c r="AO260" s="29" t="s">
        <v>1166</v>
      </c>
      <c r="AP260" s="29"/>
      <c r="AQ260" s="30"/>
    </row>
    <row r="261" spans="38:43" x14ac:dyDescent="0.2">
      <c r="AL261" s="28"/>
      <c r="AM261" s="29"/>
      <c r="AN261" s="29"/>
      <c r="AO261" s="29" t="s">
        <v>1167</v>
      </c>
      <c r="AP261" s="29"/>
      <c r="AQ261" s="30"/>
    </row>
    <row r="262" spans="38:43" x14ac:dyDescent="0.2">
      <c r="AL262" s="28"/>
      <c r="AM262" s="29"/>
      <c r="AN262" s="29"/>
      <c r="AO262" s="29" t="s">
        <v>1168</v>
      </c>
      <c r="AP262" s="29"/>
      <c r="AQ262" s="30"/>
    </row>
    <row r="263" spans="38:43" x14ac:dyDescent="0.2">
      <c r="AL263" s="28"/>
      <c r="AM263" s="29"/>
      <c r="AN263" s="29"/>
      <c r="AO263" s="29" t="s">
        <v>1169</v>
      </c>
      <c r="AP263" s="29"/>
      <c r="AQ263" s="30"/>
    </row>
    <row r="264" spans="38:43" x14ac:dyDescent="0.2">
      <c r="AL264" s="28"/>
      <c r="AM264" s="29"/>
      <c r="AN264" s="29"/>
      <c r="AO264" s="29" t="s">
        <v>1170</v>
      </c>
      <c r="AP264" s="29"/>
      <c r="AQ264" s="30"/>
    </row>
    <row r="265" spans="38:43" x14ac:dyDescent="0.2">
      <c r="AL265" s="28"/>
      <c r="AM265" s="29"/>
      <c r="AN265" s="29"/>
      <c r="AO265" s="29" t="s">
        <v>1171</v>
      </c>
      <c r="AP265" s="29"/>
      <c r="AQ265" s="30"/>
    </row>
    <row r="266" spans="38:43" x14ac:dyDescent="0.2">
      <c r="AL266" s="28"/>
      <c r="AM266" s="29"/>
      <c r="AN266" s="29"/>
      <c r="AO266" s="29" t="s">
        <v>1172</v>
      </c>
      <c r="AP266" s="29"/>
      <c r="AQ266" s="30"/>
    </row>
    <row r="267" spans="38:43" x14ac:dyDescent="0.2">
      <c r="AL267" s="28"/>
      <c r="AM267" s="29"/>
      <c r="AN267" s="29"/>
      <c r="AO267" s="29" t="s">
        <v>1173</v>
      </c>
      <c r="AP267" s="29"/>
      <c r="AQ267" s="30"/>
    </row>
    <row r="268" spans="38:43" x14ac:dyDescent="0.2">
      <c r="AL268" s="28"/>
      <c r="AM268" s="29"/>
      <c r="AN268" s="29"/>
      <c r="AO268" s="29" t="s">
        <v>1174</v>
      </c>
      <c r="AP268" s="29"/>
      <c r="AQ268" s="30"/>
    </row>
    <row r="269" spans="38:43" x14ac:dyDescent="0.2">
      <c r="AL269" s="28"/>
      <c r="AM269" s="29"/>
      <c r="AN269" s="29"/>
      <c r="AO269" s="29" t="s">
        <v>1175</v>
      </c>
      <c r="AP269" s="29"/>
      <c r="AQ269" s="30"/>
    </row>
    <row r="270" spans="38:43" x14ac:dyDescent="0.2">
      <c r="AL270" s="28"/>
      <c r="AM270" s="29"/>
      <c r="AN270" s="29"/>
      <c r="AO270" s="29" t="s">
        <v>1176</v>
      </c>
      <c r="AP270" s="29"/>
      <c r="AQ270" s="30"/>
    </row>
    <row r="271" spans="38:43" x14ac:dyDescent="0.2">
      <c r="AL271" s="28"/>
      <c r="AM271" s="29"/>
      <c r="AN271" s="29"/>
      <c r="AO271" s="29" t="s">
        <v>1177</v>
      </c>
      <c r="AP271" s="29"/>
      <c r="AQ271" s="30"/>
    </row>
    <row r="272" spans="38:43" x14ac:dyDescent="0.2">
      <c r="AL272" s="28"/>
      <c r="AM272" s="29"/>
      <c r="AN272" s="29"/>
      <c r="AO272" s="29" t="s">
        <v>1178</v>
      </c>
      <c r="AP272" s="29"/>
      <c r="AQ272" s="30"/>
    </row>
    <row r="273" spans="38:43" x14ac:dyDescent="0.2">
      <c r="AL273" s="28"/>
      <c r="AM273" s="29"/>
      <c r="AN273" s="29"/>
      <c r="AO273" s="29" t="s">
        <v>1179</v>
      </c>
      <c r="AP273" s="29"/>
      <c r="AQ273" s="30"/>
    </row>
    <row r="274" spans="38:43" x14ac:dyDescent="0.2">
      <c r="AL274" s="28"/>
      <c r="AM274" s="29"/>
      <c r="AN274" s="29"/>
      <c r="AO274" s="29" t="s">
        <v>11</v>
      </c>
      <c r="AP274" s="29"/>
      <c r="AQ274" s="30"/>
    </row>
    <row r="275" spans="38:43" x14ac:dyDescent="0.2">
      <c r="AL275" s="28"/>
      <c r="AM275" s="29"/>
      <c r="AN275" s="29"/>
      <c r="AO275" s="29" t="s">
        <v>1180</v>
      </c>
      <c r="AP275" s="29"/>
      <c r="AQ275" s="30"/>
    </row>
    <row r="276" spans="38:43" x14ac:dyDescent="0.2">
      <c r="AL276" s="28"/>
      <c r="AM276" s="29"/>
      <c r="AN276" s="29"/>
      <c r="AO276" s="29" t="s">
        <v>1181</v>
      </c>
      <c r="AP276" s="29"/>
      <c r="AQ276" s="30"/>
    </row>
    <row r="277" spans="38:43" x14ac:dyDescent="0.2">
      <c r="AL277" s="28"/>
      <c r="AM277" s="29"/>
      <c r="AN277" s="29"/>
      <c r="AO277" s="29" t="s">
        <v>1182</v>
      </c>
      <c r="AP277" s="29"/>
      <c r="AQ277" s="30"/>
    </row>
    <row r="278" spans="38:43" x14ac:dyDescent="0.2">
      <c r="AL278" s="28"/>
      <c r="AM278" s="29"/>
      <c r="AN278" s="29"/>
      <c r="AO278" s="29" t="s">
        <v>1183</v>
      </c>
      <c r="AP278" s="29"/>
      <c r="AQ278" s="30"/>
    </row>
    <row r="279" spans="38:43" x14ac:dyDescent="0.2">
      <c r="AL279" s="28"/>
      <c r="AM279" s="29"/>
      <c r="AN279" s="29"/>
      <c r="AO279" s="29" t="s">
        <v>1184</v>
      </c>
      <c r="AP279" s="29"/>
      <c r="AQ279" s="30"/>
    </row>
    <row r="280" spans="38:43" x14ac:dyDescent="0.2">
      <c r="AL280" s="28"/>
      <c r="AM280" s="29"/>
      <c r="AN280" s="29"/>
      <c r="AO280" s="29" t="s">
        <v>1185</v>
      </c>
      <c r="AP280" s="29"/>
      <c r="AQ280" s="30"/>
    </row>
    <row r="281" spans="38:43" x14ac:dyDescent="0.2">
      <c r="AL281" s="28"/>
      <c r="AM281" s="29"/>
      <c r="AN281" s="29"/>
      <c r="AO281" s="29" t="s">
        <v>1186</v>
      </c>
      <c r="AP281" s="29"/>
      <c r="AQ281" s="30"/>
    </row>
    <row r="282" spans="38:43" x14ac:dyDescent="0.2">
      <c r="AL282" s="28"/>
      <c r="AM282" s="29"/>
      <c r="AN282" s="29"/>
      <c r="AO282" s="29" t="s">
        <v>1187</v>
      </c>
      <c r="AP282" s="29"/>
      <c r="AQ282" s="30"/>
    </row>
    <row r="283" spans="38:43" x14ac:dyDescent="0.2">
      <c r="AL283" s="28"/>
      <c r="AM283" s="29"/>
      <c r="AN283" s="29"/>
      <c r="AO283" s="29" t="s">
        <v>1188</v>
      </c>
      <c r="AP283" s="29"/>
      <c r="AQ283" s="30"/>
    </row>
    <row r="284" spans="38:43" x14ac:dyDescent="0.2">
      <c r="AL284" s="28"/>
      <c r="AM284" s="29"/>
      <c r="AN284" s="29"/>
      <c r="AO284" s="29" t="s">
        <v>1189</v>
      </c>
      <c r="AP284" s="29"/>
      <c r="AQ284" s="30"/>
    </row>
    <row r="285" spans="38:43" x14ac:dyDescent="0.2">
      <c r="AL285" s="28"/>
      <c r="AM285" s="29"/>
      <c r="AN285" s="29"/>
      <c r="AO285" s="29" t="s">
        <v>1190</v>
      </c>
      <c r="AP285" s="29"/>
      <c r="AQ285" s="30"/>
    </row>
    <row r="286" spans="38:43" x14ac:dyDescent="0.2">
      <c r="AL286" s="28"/>
      <c r="AM286" s="29"/>
      <c r="AN286" s="29"/>
      <c r="AO286" s="29" t="s">
        <v>1191</v>
      </c>
      <c r="AP286" s="29"/>
      <c r="AQ286" s="30"/>
    </row>
    <row r="287" spans="38:43" x14ac:dyDescent="0.2">
      <c r="AL287" s="28"/>
      <c r="AM287" s="29"/>
      <c r="AN287" s="29"/>
      <c r="AO287" s="29" t="s">
        <v>1192</v>
      </c>
      <c r="AP287" s="29"/>
      <c r="AQ287" s="30"/>
    </row>
    <row r="288" spans="38:43" x14ac:dyDescent="0.2">
      <c r="AL288" s="28"/>
      <c r="AM288" s="29"/>
      <c r="AN288" s="29"/>
      <c r="AO288" s="29" t="s">
        <v>1193</v>
      </c>
      <c r="AP288" s="29"/>
      <c r="AQ288" s="30"/>
    </row>
    <row r="289" spans="38:43" x14ac:dyDescent="0.2">
      <c r="AL289" s="28"/>
      <c r="AM289" s="29"/>
      <c r="AN289" s="29"/>
      <c r="AO289" s="29" t="s">
        <v>9</v>
      </c>
      <c r="AP289" s="29"/>
      <c r="AQ289" s="30"/>
    </row>
    <row r="290" spans="38:43" x14ac:dyDescent="0.2">
      <c r="AL290" s="28"/>
      <c r="AM290" s="29"/>
      <c r="AN290" s="29"/>
      <c r="AO290" s="29" t="s">
        <v>1194</v>
      </c>
      <c r="AP290" s="29"/>
      <c r="AQ290" s="30"/>
    </row>
    <row r="291" spans="38:43" x14ac:dyDescent="0.2">
      <c r="AL291" s="28"/>
      <c r="AM291" s="29"/>
      <c r="AN291" s="29"/>
      <c r="AO291" s="29" t="s">
        <v>1195</v>
      </c>
      <c r="AP291" s="29"/>
      <c r="AQ291" s="30"/>
    </row>
    <row r="292" spans="38:43" x14ac:dyDescent="0.2">
      <c r="AL292" s="28"/>
      <c r="AM292" s="29"/>
      <c r="AN292" s="29"/>
      <c r="AO292" s="29" t="s">
        <v>1196</v>
      </c>
      <c r="AP292" s="29"/>
      <c r="AQ292" s="30"/>
    </row>
    <row r="293" spans="38:43" x14ac:dyDescent="0.2">
      <c r="AL293" s="28"/>
      <c r="AM293" s="29"/>
      <c r="AN293" s="29"/>
      <c r="AO293" s="29" t="s">
        <v>1197</v>
      </c>
      <c r="AP293" s="29"/>
      <c r="AQ293" s="30"/>
    </row>
    <row r="294" spans="38:43" x14ac:dyDescent="0.2">
      <c r="AL294" s="28"/>
      <c r="AM294" s="29"/>
      <c r="AN294" s="29"/>
      <c r="AO294" s="29" t="s">
        <v>1198</v>
      </c>
      <c r="AP294" s="29"/>
      <c r="AQ294" s="30"/>
    </row>
    <row r="295" spans="38:43" x14ac:dyDescent="0.2">
      <c r="AL295" s="28"/>
      <c r="AM295" s="29"/>
      <c r="AN295" s="29"/>
      <c r="AO295" s="29" t="s">
        <v>1199</v>
      </c>
      <c r="AP295" s="29"/>
      <c r="AQ295" s="30"/>
    </row>
    <row r="296" spans="38:43" x14ac:dyDescent="0.2">
      <c r="AL296" s="28"/>
      <c r="AM296" s="29"/>
      <c r="AN296" s="29"/>
      <c r="AO296" s="29" t="s">
        <v>1200</v>
      </c>
      <c r="AP296" s="29"/>
      <c r="AQ296" s="30"/>
    </row>
    <row r="297" spans="38:43" x14ac:dyDescent="0.2">
      <c r="AL297" s="28"/>
      <c r="AM297" s="29"/>
      <c r="AN297" s="29"/>
      <c r="AO297" s="29" t="s">
        <v>1201</v>
      </c>
      <c r="AP297" s="29"/>
      <c r="AQ297" s="30"/>
    </row>
    <row r="298" spans="38:43" x14ac:dyDescent="0.2">
      <c r="AL298" s="28"/>
      <c r="AM298" s="29"/>
      <c r="AN298" s="29"/>
      <c r="AO298" s="29" t="s">
        <v>1202</v>
      </c>
      <c r="AP298" s="29"/>
      <c r="AQ298" s="30"/>
    </row>
    <row r="299" spans="38:43" x14ac:dyDescent="0.2">
      <c r="AL299" s="28"/>
      <c r="AM299" s="29"/>
      <c r="AN299" s="29"/>
      <c r="AO299" s="29" t="s">
        <v>1203</v>
      </c>
      <c r="AP299" s="29"/>
      <c r="AQ299" s="30"/>
    </row>
    <row r="300" spans="38:43" x14ac:dyDescent="0.2">
      <c r="AL300" s="28"/>
      <c r="AM300" s="29"/>
      <c r="AN300" s="29"/>
      <c r="AO300" s="29" t="s">
        <v>1204</v>
      </c>
      <c r="AP300" s="29"/>
      <c r="AQ300" s="30"/>
    </row>
    <row r="301" spans="38:43" x14ac:dyDescent="0.2">
      <c r="AL301" s="28"/>
      <c r="AM301" s="29"/>
      <c r="AN301" s="29"/>
      <c r="AO301" s="29" t="s">
        <v>1205</v>
      </c>
      <c r="AP301" s="29"/>
      <c r="AQ301" s="30"/>
    </row>
    <row r="302" spans="38:43" x14ac:dyDescent="0.2">
      <c r="AL302" s="28"/>
      <c r="AM302" s="29"/>
      <c r="AN302" s="29"/>
      <c r="AO302" s="29" t="s">
        <v>1206</v>
      </c>
      <c r="AP302" s="29"/>
      <c r="AQ302" s="30"/>
    </row>
    <row r="303" spans="38:43" x14ac:dyDescent="0.2">
      <c r="AL303" s="28"/>
      <c r="AM303" s="29"/>
      <c r="AN303" s="29"/>
      <c r="AO303" s="29" t="s">
        <v>1207</v>
      </c>
      <c r="AP303" s="29"/>
      <c r="AQ303" s="30"/>
    </row>
    <row r="304" spans="38:43" x14ac:dyDescent="0.2">
      <c r="AL304" s="28"/>
      <c r="AM304" s="29"/>
      <c r="AN304" s="29"/>
      <c r="AO304" s="29" t="s">
        <v>1208</v>
      </c>
      <c r="AP304" s="29"/>
      <c r="AQ304" s="30"/>
    </row>
    <row r="305" spans="38:43" x14ac:dyDescent="0.2">
      <c r="AL305" s="28"/>
      <c r="AM305" s="29"/>
      <c r="AN305" s="29"/>
      <c r="AO305" s="29" t="s">
        <v>1209</v>
      </c>
      <c r="AP305" s="29"/>
      <c r="AQ305" s="30"/>
    </row>
    <row r="306" spans="38:43" x14ac:dyDescent="0.2">
      <c r="AL306" s="28"/>
      <c r="AM306" s="29"/>
      <c r="AN306" s="29"/>
      <c r="AO306" s="29" t="s">
        <v>19</v>
      </c>
      <c r="AP306" s="29"/>
      <c r="AQ306" s="30"/>
    </row>
    <row r="307" spans="38:43" x14ac:dyDescent="0.2">
      <c r="AL307" s="28"/>
      <c r="AM307" s="29"/>
      <c r="AN307" s="29"/>
      <c r="AO307" s="29" t="s">
        <v>1210</v>
      </c>
      <c r="AP307" s="29"/>
      <c r="AQ307" s="30"/>
    </row>
    <row r="308" spans="38:43" x14ac:dyDescent="0.2">
      <c r="AL308" s="28"/>
      <c r="AM308" s="29"/>
      <c r="AN308" s="29"/>
      <c r="AO308" s="29" t="s">
        <v>1211</v>
      </c>
      <c r="AP308" s="29"/>
      <c r="AQ308" s="30"/>
    </row>
    <row r="309" spans="38:43" x14ac:dyDescent="0.2">
      <c r="AL309" s="28"/>
      <c r="AM309" s="29"/>
      <c r="AN309" s="29"/>
      <c r="AO309" s="29" t="s">
        <v>1212</v>
      </c>
      <c r="AP309" s="29"/>
      <c r="AQ309" s="30"/>
    </row>
    <row r="310" spans="38:43" x14ac:dyDescent="0.2">
      <c r="AL310" s="28"/>
      <c r="AM310" s="29"/>
      <c r="AN310" s="29"/>
      <c r="AO310" s="29" t="s">
        <v>1213</v>
      </c>
      <c r="AP310" s="29"/>
      <c r="AQ310" s="30"/>
    </row>
    <row r="311" spans="38:43" x14ac:dyDescent="0.2">
      <c r="AL311" s="28"/>
      <c r="AM311" s="29"/>
      <c r="AN311" s="29"/>
      <c r="AO311" s="29" t="s">
        <v>1214</v>
      </c>
      <c r="AP311" s="29"/>
      <c r="AQ311" s="30"/>
    </row>
    <row r="312" spans="38:43" x14ac:dyDescent="0.2">
      <c r="AL312" s="28"/>
      <c r="AM312" s="29"/>
      <c r="AN312" s="29"/>
      <c r="AO312" s="29" t="s">
        <v>1215</v>
      </c>
      <c r="AP312" s="29"/>
      <c r="AQ312" s="30"/>
    </row>
    <row r="313" spans="38:43" x14ac:dyDescent="0.2">
      <c r="AL313" s="28"/>
      <c r="AM313" s="29"/>
      <c r="AN313" s="29"/>
      <c r="AO313" s="29" t="s">
        <v>1216</v>
      </c>
      <c r="AP313" s="29"/>
      <c r="AQ313" s="30"/>
    </row>
    <row r="314" spans="38:43" x14ac:dyDescent="0.2">
      <c r="AL314" s="28"/>
      <c r="AM314" s="29"/>
      <c r="AN314" s="29"/>
      <c r="AO314" s="29" t="s">
        <v>1217</v>
      </c>
      <c r="AP314" s="29"/>
      <c r="AQ314" s="30"/>
    </row>
    <row r="315" spans="38:43" x14ac:dyDescent="0.2">
      <c r="AL315" s="28"/>
      <c r="AM315" s="29"/>
      <c r="AN315" s="29"/>
      <c r="AO315" s="29" t="s">
        <v>1218</v>
      </c>
      <c r="AP315" s="29"/>
      <c r="AQ315" s="30"/>
    </row>
    <row r="316" spans="38:43" x14ac:dyDescent="0.2">
      <c r="AL316" s="28"/>
      <c r="AM316" s="29"/>
      <c r="AN316" s="29"/>
      <c r="AO316" s="29" t="s">
        <v>1219</v>
      </c>
      <c r="AP316" s="29"/>
      <c r="AQ316" s="30"/>
    </row>
    <row r="317" spans="38:43" x14ac:dyDescent="0.2">
      <c r="AL317" s="28"/>
      <c r="AM317" s="29"/>
      <c r="AN317" s="29"/>
      <c r="AO317" s="29" t="s">
        <v>1220</v>
      </c>
      <c r="AP317" s="29"/>
      <c r="AQ317" s="30"/>
    </row>
    <row r="318" spans="38:43" x14ac:dyDescent="0.2">
      <c r="AL318" s="28"/>
      <c r="AM318" s="29"/>
      <c r="AN318" s="29"/>
      <c r="AO318" s="29" t="s">
        <v>1221</v>
      </c>
      <c r="AP318" s="29"/>
      <c r="AQ318" s="30"/>
    </row>
    <row r="319" spans="38:43" x14ac:dyDescent="0.2">
      <c r="AL319" s="28"/>
      <c r="AM319" s="29"/>
      <c r="AN319" s="29"/>
      <c r="AO319" s="29" t="s">
        <v>1222</v>
      </c>
      <c r="AP319" s="29"/>
      <c r="AQ319" s="30"/>
    </row>
    <row r="320" spans="38:43" x14ac:dyDescent="0.2">
      <c r="AL320" s="28"/>
      <c r="AM320" s="29"/>
      <c r="AN320" s="29"/>
      <c r="AO320" s="29" t="s">
        <v>1223</v>
      </c>
      <c r="AP320" s="29"/>
      <c r="AQ320" s="30"/>
    </row>
    <row r="321" spans="38:43" x14ac:dyDescent="0.2">
      <c r="AL321" s="28"/>
      <c r="AM321" s="29"/>
      <c r="AN321" s="29"/>
      <c r="AO321" s="29" t="s">
        <v>1224</v>
      </c>
      <c r="AP321" s="29"/>
      <c r="AQ321" s="30"/>
    </row>
    <row r="322" spans="38:43" x14ac:dyDescent="0.2">
      <c r="AL322" s="28"/>
      <c r="AM322" s="29"/>
      <c r="AN322" s="29"/>
      <c r="AO322" s="29" t="s">
        <v>1225</v>
      </c>
      <c r="AP322" s="29"/>
      <c r="AQ322" s="30"/>
    </row>
    <row r="323" spans="38:43" x14ac:dyDescent="0.2">
      <c r="AL323" s="28"/>
      <c r="AM323" s="29"/>
      <c r="AN323" s="29"/>
      <c r="AO323" s="29" t="s">
        <v>1226</v>
      </c>
      <c r="AP323" s="29"/>
      <c r="AQ323" s="30"/>
    </row>
    <row r="324" spans="38:43" x14ac:dyDescent="0.2">
      <c r="AL324" s="28"/>
      <c r="AM324" s="29"/>
      <c r="AN324" s="29"/>
      <c r="AO324" s="29" t="s">
        <v>1227</v>
      </c>
      <c r="AP324" s="29"/>
      <c r="AQ324" s="30"/>
    </row>
    <row r="325" spans="38:43" x14ac:dyDescent="0.2">
      <c r="AL325" s="28"/>
      <c r="AM325" s="29"/>
      <c r="AN325" s="29"/>
      <c r="AO325" s="29" t="s">
        <v>1228</v>
      </c>
      <c r="AP325" s="29"/>
      <c r="AQ325" s="30"/>
    </row>
    <row r="326" spans="38:43" x14ac:dyDescent="0.2">
      <c r="AL326" s="28"/>
      <c r="AM326" s="29"/>
      <c r="AN326" s="29"/>
      <c r="AO326" s="29" t="s">
        <v>1229</v>
      </c>
      <c r="AP326" s="29"/>
      <c r="AQ326" s="30"/>
    </row>
    <row r="327" spans="38:43" x14ac:dyDescent="0.2">
      <c r="AL327" s="28"/>
      <c r="AM327" s="29"/>
      <c r="AN327" s="29"/>
      <c r="AO327" s="29" t="s">
        <v>1230</v>
      </c>
      <c r="AP327" s="29"/>
      <c r="AQ327" s="30"/>
    </row>
    <row r="328" spans="38:43" x14ac:dyDescent="0.2">
      <c r="AL328" s="28"/>
      <c r="AM328" s="29"/>
      <c r="AN328" s="29"/>
      <c r="AO328" s="29" t="s">
        <v>1231</v>
      </c>
      <c r="AP328" s="29"/>
      <c r="AQ328" s="30"/>
    </row>
    <row r="329" spans="38:43" x14ac:dyDescent="0.2">
      <c r="AL329" s="28"/>
      <c r="AM329" s="29"/>
      <c r="AN329" s="29"/>
      <c r="AO329" s="29" t="s">
        <v>1232</v>
      </c>
      <c r="AP329" s="29"/>
      <c r="AQ329" s="30"/>
    </row>
    <row r="330" spans="38:43" x14ac:dyDescent="0.2">
      <c r="AL330" s="28"/>
      <c r="AM330" s="29"/>
      <c r="AN330" s="29"/>
      <c r="AO330" s="29" t="s">
        <v>1233</v>
      </c>
      <c r="AP330" s="29"/>
      <c r="AQ330" s="30"/>
    </row>
    <row r="331" spans="38:43" x14ac:dyDescent="0.2">
      <c r="AL331" s="28"/>
      <c r="AM331" s="29"/>
      <c r="AN331" s="29"/>
      <c r="AO331" s="29" t="s">
        <v>1234</v>
      </c>
      <c r="AP331" s="29"/>
      <c r="AQ331" s="30"/>
    </row>
    <row r="332" spans="38:43" x14ac:dyDescent="0.2">
      <c r="AL332" s="28"/>
      <c r="AM332" s="29"/>
      <c r="AN332" s="29"/>
      <c r="AO332" s="29" t="s">
        <v>1235</v>
      </c>
      <c r="AP332" s="29"/>
      <c r="AQ332" s="30"/>
    </row>
    <row r="333" spans="38:43" x14ac:dyDescent="0.2">
      <c r="AL333" s="28"/>
      <c r="AM333" s="29"/>
      <c r="AN333" s="29"/>
      <c r="AO333" s="29" t="s">
        <v>1236</v>
      </c>
      <c r="AP333" s="29"/>
      <c r="AQ333" s="30"/>
    </row>
    <row r="334" spans="38:43" x14ac:dyDescent="0.2">
      <c r="AL334" s="28"/>
      <c r="AM334" s="29"/>
      <c r="AN334" s="29"/>
      <c r="AO334" s="29" t="s">
        <v>1237</v>
      </c>
      <c r="AP334" s="29"/>
      <c r="AQ334" s="30"/>
    </row>
    <row r="335" spans="38:43" x14ac:dyDescent="0.2">
      <c r="AL335" s="28"/>
      <c r="AM335" s="29"/>
      <c r="AN335" s="29"/>
      <c r="AO335" s="29" t="s">
        <v>1238</v>
      </c>
      <c r="AP335" s="29"/>
      <c r="AQ335" s="30"/>
    </row>
    <row r="336" spans="38:43" x14ac:dyDescent="0.2">
      <c r="AL336" s="28"/>
      <c r="AM336" s="29"/>
      <c r="AN336" s="29"/>
      <c r="AO336" s="29" t="s">
        <v>1239</v>
      </c>
      <c r="AP336" s="29"/>
      <c r="AQ336" s="30"/>
    </row>
    <row r="337" spans="38:43" x14ac:dyDescent="0.2">
      <c r="AL337" s="28"/>
      <c r="AM337" s="29"/>
      <c r="AN337" s="29"/>
      <c r="AO337" s="29" t="s">
        <v>1240</v>
      </c>
      <c r="AP337" s="29"/>
      <c r="AQ337" s="30"/>
    </row>
    <row r="338" spans="38:43" x14ac:dyDescent="0.2">
      <c r="AL338" s="28"/>
      <c r="AM338" s="29"/>
      <c r="AN338" s="29"/>
      <c r="AO338" s="29" t="s">
        <v>1241</v>
      </c>
      <c r="AP338" s="29"/>
      <c r="AQ338" s="30"/>
    </row>
    <row r="339" spans="38:43" x14ac:dyDescent="0.2">
      <c r="AL339" s="28"/>
      <c r="AM339" s="29"/>
      <c r="AN339" s="29"/>
      <c r="AO339" s="29" t="s">
        <v>1242</v>
      </c>
      <c r="AP339" s="29"/>
      <c r="AQ339" s="30"/>
    </row>
    <row r="340" spans="38:43" x14ac:dyDescent="0.2">
      <c r="AL340" s="28"/>
      <c r="AM340" s="29"/>
      <c r="AN340" s="29"/>
      <c r="AO340" s="29" t="s">
        <v>1243</v>
      </c>
      <c r="AP340" s="29"/>
      <c r="AQ340" s="30"/>
    </row>
    <row r="341" spans="38:43" x14ac:dyDescent="0.2">
      <c r="AL341" s="28"/>
      <c r="AM341" s="29"/>
      <c r="AN341" s="29"/>
      <c r="AO341" s="29" t="s">
        <v>1244</v>
      </c>
      <c r="AP341" s="29"/>
      <c r="AQ341" s="30"/>
    </row>
    <row r="342" spans="38:43" x14ac:dyDescent="0.2">
      <c r="AL342" s="28"/>
      <c r="AM342" s="29"/>
      <c r="AN342" s="29"/>
      <c r="AO342" s="29" t="s">
        <v>1245</v>
      </c>
      <c r="AP342" s="29"/>
      <c r="AQ342" s="30"/>
    </row>
    <row r="343" spans="38:43" x14ac:dyDescent="0.2">
      <c r="AL343" s="28"/>
      <c r="AM343" s="29"/>
      <c r="AN343" s="29"/>
      <c r="AO343" s="29" t="s">
        <v>1246</v>
      </c>
      <c r="AP343" s="29"/>
      <c r="AQ343" s="30"/>
    </row>
    <row r="344" spans="38:43" x14ac:dyDescent="0.2">
      <c r="AL344" s="28"/>
      <c r="AM344" s="29"/>
      <c r="AN344" s="29"/>
      <c r="AO344" s="29" t="s">
        <v>1247</v>
      </c>
      <c r="AP344" s="29"/>
      <c r="AQ344" s="30"/>
    </row>
    <row r="345" spans="38:43" x14ac:dyDescent="0.2">
      <c r="AL345" s="28"/>
      <c r="AM345" s="29"/>
      <c r="AN345" s="29"/>
      <c r="AO345" s="29" t="s">
        <v>1248</v>
      </c>
      <c r="AP345" s="29"/>
      <c r="AQ345" s="30"/>
    </row>
    <row r="346" spans="38:43" x14ac:dyDescent="0.2">
      <c r="AL346" s="28"/>
      <c r="AM346" s="29"/>
      <c r="AN346" s="29"/>
      <c r="AO346" s="29" t="s">
        <v>1249</v>
      </c>
      <c r="AP346" s="29"/>
      <c r="AQ346" s="30"/>
    </row>
    <row r="347" spans="38:43" x14ac:dyDescent="0.2">
      <c r="AL347" s="28"/>
      <c r="AM347" s="29"/>
      <c r="AN347" s="29"/>
      <c r="AO347" s="29" t="s">
        <v>1250</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rmCxS5x4eR/nXVf5oLVumA5pfkYuJAoeD3VwyXHHT3HqGaVph0FYYiR4bsfJ5EiLWxCqooXLnx8byavgT2ESew==" saltValue="VsLbDdZan++YRGICY4ci3g=="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F0261-DDD8-4F46-92E0-C6A347AB0994}">
  <sheetPr codeName="Sheet20"/>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2.5" customWidth="1"/>
    <col min="4" max="4" width="11.6640625" customWidth="1"/>
    <col min="5" max="5" width="13.1640625" customWidth="1"/>
    <col min="6" max="6" width="12.5" customWidth="1"/>
    <col min="7" max="7" width="12" customWidth="1"/>
    <col min="8" max="8" width="11.6640625" customWidth="1"/>
    <col min="9" max="9" width="13.33203125" customWidth="1"/>
    <col min="10" max="10" width="11" customWidth="1"/>
    <col min="11" max="11" width="13" customWidth="1"/>
    <col min="12" max="12" width="5.83203125" customWidth="1"/>
  </cols>
  <sheetData>
    <row r="1" spans="1:12" ht="14.25" x14ac:dyDescent="0.2">
      <c r="A1" s="60" t="s">
        <v>1428</v>
      </c>
      <c r="B1" s="60"/>
      <c r="C1" s="60"/>
      <c r="D1" s="60"/>
      <c r="E1" s="60"/>
      <c r="F1" s="60"/>
      <c r="G1" s="60"/>
      <c r="H1" s="60"/>
      <c r="I1" s="60"/>
      <c r="J1" s="60"/>
      <c r="K1" s="60"/>
    </row>
    <row r="2" spans="1:12" ht="14.25" customHeight="1" x14ac:dyDescent="0.2">
      <c r="A2" s="60" t="s">
        <v>1424</v>
      </c>
      <c r="B2" s="60"/>
      <c r="C2" s="60"/>
      <c r="D2" s="60"/>
      <c r="E2" s="60"/>
      <c r="F2" s="60"/>
      <c r="G2" s="60"/>
      <c r="H2" s="60"/>
      <c r="I2" s="60"/>
      <c r="J2" s="60"/>
      <c r="K2" s="60"/>
    </row>
    <row r="4" spans="1:12" ht="65.849999999999994" customHeight="1" x14ac:dyDescent="0.2">
      <c r="A4" s="9" t="s">
        <v>886</v>
      </c>
      <c r="B4" s="9" t="s">
        <v>145</v>
      </c>
      <c r="C4" s="9" t="s">
        <v>178</v>
      </c>
      <c r="D4" s="9" t="s">
        <v>179</v>
      </c>
      <c r="E4" s="9" t="s">
        <v>180</v>
      </c>
      <c r="F4" s="9" t="s">
        <v>181</v>
      </c>
      <c r="G4" s="9" t="s">
        <v>182</v>
      </c>
      <c r="H4" s="9" t="s">
        <v>183</v>
      </c>
      <c r="I4" s="9" t="s">
        <v>184</v>
      </c>
      <c r="J4" s="9" t="s">
        <v>185</v>
      </c>
      <c r="K4" s="9" t="s">
        <v>186</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9" t="s">
        <v>1265</v>
      </c>
      <c r="B15" s="59"/>
      <c r="C15" s="59"/>
      <c r="D15" s="59"/>
      <c r="E15" s="59"/>
      <c r="F15" s="59"/>
      <c r="G15" s="59"/>
      <c r="H15" s="59"/>
      <c r="I15" s="59"/>
      <c r="J15" s="59"/>
      <c r="K15" s="59"/>
    </row>
  </sheetData>
  <sheetProtection algorithmName="SHA-512" hashValue="xdIA/smMfs+fcJZSUWjWzXnNrtiQK8kn/p7KpdCbgvHJMu1VyDP31mX9HeYaPKQjs0o/oa6J0Hj9TJZcoES8PQ==" saltValue="HxZkDShbFMH18DpET8YmFw==" spinCount="100000" sheet="1" objects="1" scenarios="1" formatRows="0" insertRows="0" deleteRows="0"/>
  <mergeCells count="3">
    <mergeCell ref="A15:K15"/>
    <mergeCell ref="A1:K1"/>
    <mergeCell ref="A2:K2"/>
  </mergeCells>
  <conditionalFormatting sqref="A5:A14">
    <cfRule type="expression" dxfId="247" priority="1">
      <formula>AND($A5&lt;&gt;"",COUNTIF(OFFSET(UnitListStart,1,0,UnitListCount,1),$A5)=0)</formula>
    </cfRule>
  </conditionalFormatting>
  <conditionalFormatting sqref="B5:B14">
    <cfRule type="expression" dxfId="246" priority="3">
      <formula>LEN(B5)&gt;15</formula>
    </cfRule>
  </conditionalFormatting>
  <dataValidations count="2">
    <dataValidation type="list" allowBlank="1" showErrorMessage="1" error="The selection is not valid" prompt="Select from the dropdown list" sqref="A5:A14" xr:uid="{C52684B9-1040-4251-9260-39D00362C60D}">
      <formula1>OFFSET(UnitListStart,1,0,UnitListCount,1)</formula1>
    </dataValidation>
    <dataValidation type="textLength" operator="lessThanOrEqual" allowBlank="1" showErrorMessage="1" error="The response must be 15 characters or less" prompt="Enter the SOP Index No." sqref="B5:B14" xr:uid="{D5DAE4D0-F35E-4FDB-B0C8-F1912E4BB6D3}">
      <formula1>15</formula1>
    </dataValidation>
  </dataValidations>
  <hyperlinks>
    <hyperlink ref="A15" location="'Table of Contents'!A1" display="Go to the Table of Contents" xr:uid="{BA5FE4A2-BD74-47A0-873E-0C0193746299}"/>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1" id="{7D4D5282-2CB9-433E-A066-533EA5255962}">
            <xm:f>AND(C5&lt;&gt;"",COUNTIF(OFFSET(Picklist_UAcodes!CW$10,1,0,Picklist_UAcodes!CW$4,1),C5)=0)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08E2BC7-E989-4163-8660-0177316BBF40}">
          <x14:formula1>
            <xm:f>OFFSET(Picklist_UAcodes!CW$10,1,0,Picklist_UAcodes!CW$4,1)</xm:f>
          </x14:formula1>
          <xm:sqref>C5:K14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A6EC9-3A81-4653-B8DD-1369F1315067}">
  <sheetPr codeName="Sheet21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1429</v>
      </c>
      <c r="B1" s="60"/>
      <c r="C1" s="60"/>
      <c r="D1" s="60"/>
      <c r="E1" s="60"/>
      <c r="F1" s="60"/>
      <c r="G1" s="60"/>
      <c r="H1" s="60"/>
    </row>
    <row r="2" spans="1:9" ht="28.5" customHeight="1" x14ac:dyDescent="0.2">
      <c r="A2" s="60" t="s">
        <v>1430</v>
      </c>
      <c r="B2" s="60"/>
      <c r="C2" s="60"/>
      <c r="D2" s="60"/>
      <c r="E2" s="60"/>
      <c r="F2" s="60"/>
      <c r="G2" s="60"/>
      <c r="H2" s="60"/>
    </row>
    <row r="4" spans="1:9" ht="51" customHeight="1" x14ac:dyDescent="0.2">
      <c r="A4" s="9" t="s">
        <v>886</v>
      </c>
      <c r="B4" s="9" t="s">
        <v>145</v>
      </c>
      <c r="C4" s="9" t="s">
        <v>187</v>
      </c>
      <c r="D4" s="9" t="s">
        <v>188</v>
      </c>
      <c r="E4" s="9" t="s">
        <v>189</v>
      </c>
      <c r="F4" s="9" t="s">
        <v>129</v>
      </c>
      <c r="G4" s="9" t="s">
        <v>190</v>
      </c>
      <c r="H4" s="9" t="s">
        <v>147</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GEA7cyKrysY+rv0H3YuTEZLDiSNKukcCk8JHL5cvnBeyKnceMfVbCj8Zwbepbzw310bEYOYkXzGTI9GNkPD+lw==" saltValue="akyOav8M1mK47IVryLphIQ==" spinCount="100000" sheet="1" objects="1" scenarios="1" formatRows="0" insertRows="0" deleteRows="0"/>
  <mergeCells count="3">
    <mergeCell ref="A15:H15"/>
    <mergeCell ref="A1:H1"/>
    <mergeCell ref="A2:H2"/>
  </mergeCells>
  <conditionalFormatting sqref="A5:A14">
    <cfRule type="expression" dxfId="244" priority="1">
      <formula>AND($A5&lt;&gt;"",COUNTIF(OFFSET(UnitListStart,1,0,UnitListCount,1),$A5)=0)</formula>
    </cfRule>
  </conditionalFormatting>
  <conditionalFormatting sqref="B5:B14">
    <cfRule type="expression" dxfId="243" priority="3">
      <formula>LEN(B5)&gt;15</formula>
    </cfRule>
  </conditionalFormatting>
  <conditionalFormatting sqref="H5:H14">
    <cfRule type="expression" dxfId="241" priority="4">
      <formula>LEN(H5)&gt;10</formula>
    </cfRule>
  </conditionalFormatting>
  <dataValidations count="3">
    <dataValidation type="list" allowBlank="1" showErrorMessage="1" error="The selection is not valid" prompt="Select from the dropdown list" sqref="A5:A14" xr:uid="{F761040A-5753-4805-8A15-9DE14DD42BDA}">
      <formula1>OFFSET(UnitListStart,1,0,UnitListCount,1)</formula1>
    </dataValidation>
    <dataValidation type="textLength" operator="lessThanOrEqual" allowBlank="1" showErrorMessage="1" error="The response must be 15 characters or less" prompt="Enter the SOP Index No." sqref="B5:B14" xr:uid="{DE0EAC8E-EA50-41B5-9065-D3F1EEF8EB7E}">
      <formula1>15</formula1>
    </dataValidation>
    <dataValidation type="textLength" operator="lessThanOrEqual" allowBlank="1" showErrorMessage="1" error="The response must be 10 characters or less" prompt="Enter the AMOC ID No." sqref="H5:H14" xr:uid="{6EC6C1A2-BCE6-4CB5-80E5-BABEDE034EB3}">
      <formula1>10</formula1>
    </dataValidation>
  </dataValidations>
  <hyperlinks>
    <hyperlink ref="A15" location="'Table of Contents'!A1" display="Go to the Table of Contents" xr:uid="{C551BA2E-AA7B-430B-A317-73D6126C59BB}"/>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2" id="{75813FCC-A5BB-4378-83BB-143CFE30CD2C}">
            <xm:f>AND(C5&lt;&gt;"",COUNTIF(OFFSET(Picklist_UAcodes!DG$10,1,0,Picklist_UAcodes!DG$4,1),C5)=0)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56066AF-8F62-42DE-8FDB-0344DCAC72D8}">
          <x14:formula1>
            <xm:f>OFFSET(Picklist_UAcodes!DG$10,1,0,Picklist_UAcodes!DG$4,1)</xm:f>
          </x14:formula1>
          <xm:sqref>C5:G14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1E95C-07A7-4623-A50D-40D4FE00EA3B}">
  <sheetPr codeName="Sheet22"/>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60" t="s">
        <v>1431</v>
      </c>
      <c r="B1" s="60"/>
      <c r="C1" s="60"/>
      <c r="D1" s="60"/>
      <c r="E1" s="60"/>
      <c r="F1" s="60"/>
      <c r="G1" s="60"/>
      <c r="H1" s="60"/>
      <c r="I1" s="60"/>
      <c r="J1" s="60"/>
    </row>
    <row r="2" spans="1:11" ht="28.5" customHeight="1" x14ac:dyDescent="0.2">
      <c r="A2" s="60" t="s">
        <v>1430</v>
      </c>
      <c r="B2" s="60"/>
      <c r="C2" s="60"/>
      <c r="D2" s="60"/>
      <c r="E2" s="60"/>
      <c r="F2" s="60"/>
      <c r="G2" s="60"/>
      <c r="H2" s="60"/>
      <c r="I2" s="60"/>
      <c r="J2" s="60"/>
    </row>
    <row r="4" spans="1:11" ht="51" customHeight="1" x14ac:dyDescent="0.2">
      <c r="A4" s="9" t="s">
        <v>886</v>
      </c>
      <c r="B4" s="9" t="s">
        <v>145</v>
      </c>
      <c r="C4" s="9" t="s">
        <v>191</v>
      </c>
      <c r="D4" s="9" t="s">
        <v>166</v>
      </c>
      <c r="E4" s="9" t="s">
        <v>192</v>
      </c>
      <c r="F4" s="9" t="s">
        <v>193</v>
      </c>
      <c r="G4" s="9" t="s">
        <v>144</v>
      </c>
      <c r="H4" s="9" t="s">
        <v>131</v>
      </c>
      <c r="I4" s="9" t="s">
        <v>194</v>
      </c>
      <c r="J4" s="9" t="s">
        <v>195</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9" t="s">
        <v>1265</v>
      </c>
      <c r="B15" s="59"/>
      <c r="C15" s="59"/>
      <c r="D15" s="59"/>
      <c r="E15" s="59"/>
      <c r="F15" s="59"/>
      <c r="G15" s="59"/>
      <c r="H15" s="59"/>
      <c r="I15" s="59"/>
      <c r="J15" s="59"/>
    </row>
  </sheetData>
  <sheetProtection algorithmName="SHA-512" hashValue="t2jgc93ojNP/zsbZoTe0j8gRhKrZytCskvx0VgEAsJE43EtFadNSFPluq5N5LEo4gIzUcfyAR9AykozJ/2x7FQ==" saltValue="OSrvPL/w1SbQmBR7zLP8+Q==" spinCount="100000" sheet="1" objects="1" scenarios="1" formatRows="0" insertRows="0" deleteRows="0"/>
  <mergeCells count="3">
    <mergeCell ref="A15:J15"/>
    <mergeCell ref="A1:J1"/>
    <mergeCell ref="A2:J2"/>
  </mergeCells>
  <conditionalFormatting sqref="A5:A14">
    <cfRule type="expression" dxfId="240" priority="1">
      <formula>AND($A5&lt;&gt;"",COUNTIF(OFFSET(UnitListStart,1,0,UnitListCount,1),$A5)=0)</formula>
    </cfRule>
  </conditionalFormatting>
  <conditionalFormatting sqref="B5:B14">
    <cfRule type="expression" dxfId="239" priority="3">
      <formula>LEN(B5)&gt;15</formula>
    </cfRule>
  </conditionalFormatting>
  <conditionalFormatting sqref="H5:H14">
    <cfRule type="expression" dxfId="237" priority="4">
      <formula>LEN(H5)&gt;10</formula>
    </cfRule>
  </conditionalFormatting>
  <dataValidations count="3">
    <dataValidation type="list" allowBlank="1" showErrorMessage="1" error="The selection is not valid" prompt="Select from the dropdown list" sqref="A5:A14" xr:uid="{6B970BDD-78EC-4EFC-A9EF-B2C41C97A908}">
      <formula1>OFFSET(UnitListStart,1,0,UnitListCount,1)</formula1>
    </dataValidation>
    <dataValidation type="textLength" operator="lessThanOrEqual" allowBlank="1" showErrorMessage="1" error="The response must be 15 characters or less" prompt="Enter the SOP Index No." sqref="B5:B14" xr:uid="{CFD673E0-2BD8-434C-9C15-616B2E36F798}">
      <formula1>15</formula1>
    </dataValidation>
    <dataValidation type="textLength" operator="lessThanOrEqual" allowBlank="1" showErrorMessage="1" error="The response must be 10 characters or less" prompt="Enter the Control Device ID No." sqref="H5:H14" xr:uid="{996360E1-4DAE-45C2-B33C-998C27AC8B4C}">
      <formula1>14</formula1>
    </dataValidation>
  </dataValidations>
  <hyperlinks>
    <hyperlink ref="A15" location="'Table of Contents'!A1" display="Go to the Table of Contents" xr:uid="{1C55D59F-F4F9-4892-ABCE-D26AF2FB2F28}"/>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3" id="{8C872893-741E-401E-9525-84D4171CC196}">
            <xm:f>AND(C5&lt;&gt;"",COUNTIF(OFFSET(Picklist_UAcodes!DN$10,1,0,Picklist_UAcodes!DN$4,1),C5)=0)</xm:f>
            <x14:dxf>
              <font>
                <b/>
                <i val="0"/>
              </font>
              <fill>
                <patternFill>
                  <bgColor rgb="FFEBB8B7"/>
                </patternFill>
              </fill>
            </x14:dxf>
          </x14:cfRule>
          <xm:sqref>C5:G14 I5:J14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950C330-5634-4B34-B21E-6AD751C2271A}">
          <x14:formula1>
            <xm:f>OFFSET(Picklist_UAcodes!DN$10,1,0,Picklist_UAcodes!DN$4,1)</xm:f>
          </x14:formula1>
          <xm:sqref>I5:J14 C5:G14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0ACCC-38EA-400F-8663-9A1EDD19A59E}">
  <sheetPr codeName="Sheet23"/>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3" width="12.6640625" customWidth="1"/>
    <col min="4" max="10" width="14" customWidth="1"/>
    <col min="11" max="11" width="5.83203125" customWidth="1"/>
  </cols>
  <sheetData>
    <row r="1" spans="1:11" ht="14.25" x14ac:dyDescent="0.2">
      <c r="A1" s="60" t="s">
        <v>1432</v>
      </c>
      <c r="B1" s="60"/>
      <c r="C1" s="60"/>
      <c r="D1" s="60"/>
      <c r="E1" s="60"/>
      <c r="F1" s="60"/>
      <c r="G1" s="60"/>
      <c r="H1" s="60"/>
      <c r="I1" s="60"/>
      <c r="J1" s="60"/>
    </row>
    <row r="2" spans="1:11" ht="14.25" customHeight="1" x14ac:dyDescent="0.2">
      <c r="A2" s="60" t="s">
        <v>1433</v>
      </c>
      <c r="B2" s="60"/>
      <c r="C2" s="60"/>
      <c r="D2" s="60"/>
      <c r="E2" s="60"/>
      <c r="F2" s="60"/>
      <c r="G2" s="60"/>
      <c r="H2" s="60"/>
      <c r="I2" s="60"/>
      <c r="J2" s="60"/>
    </row>
    <row r="4" spans="1:11" ht="53.1" customHeight="1" x14ac:dyDescent="0.2">
      <c r="A4" s="9" t="s">
        <v>886</v>
      </c>
      <c r="B4" s="9" t="s">
        <v>145</v>
      </c>
      <c r="C4" s="9" t="s">
        <v>1434</v>
      </c>
      <c r="D4" s="9" t="s">
        <v>197</v>
      </c>
      <c r="E4" s="9" t="s">
        <v>198</v>
      </c>
      <c r="F4" s="9" t="s">
        <v>199</v>
      </c>
      <c r="G4" s="9" t="s">
        <v>200</v>
      </c>
      <c r="H4" s="9" t="s">
        <v>127</v>
      </c>
      <c r="I4" s="9" t="s">
        <v>128</v>
      </c>
      <c r="J4" s="9" t="s">
        <v>130</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9" t="s">
        <v>1265</v>
      </c>
      <c r="B15" s="59"/>
      <c r="C15" s="59"/>
      <c r="D15" s="59"/>
      <c r="E15" s="59"/>
      <c r="F15" s="59"/>
      <c r="G15" s="59"/>
      <c r="H15" s="59"/>
      <c r="I15" s="59"/>
      <c r="J15" s="59"/>
    </row>
  </sheetData>
  <sheetProtection algorithmName="SHA-512" hashValue="Ed9ShCWpYdI/R+R26Z0+iCM0+Ms7pZjHi8H3dtvNZf3wMnbyya88UEGm14FXp/wLzjLugaOm4INDoSL+2WXeLg==" saltValue="PcSRJlNV20W6fjDFbuchhA==" spinCount="100000" sheet="1" objects="1" scenarios="1" formatRows="0" insertRows="0" deleteRows="0"/>
  <mergeCells count="3">
    <mergeCell ref="A15:J15"/>
    <mergeCell ref="A1:J1"/>
    <mergeCell ref="A2:J2"/>
  </mergeCells>
  <conditionalFormatting sqref="A5:A14">
    <cfRule type="expression" dxfId="236" priority="1">
      <formula>AND($A5&lt;&gt;"",COUNTIF(OFFSET(UnitListStart,1,0,UnitListCount,1),$A5)=0)</formula>
    </cfRule>
  </conditionalFormatting>
  <conditionalFormatting sqref="B5:B14">
    <cfRule type="expression" dxfId="235" priority="3">
      <formula>LEN(B5)&gt;15</formula>
    </cfRule>
  </conditionalFormatting>
  <dataValidations count="2">
    <dataValidation type="list" allowBlank="1" showErrorMessage="1" error="The selection is not valid" prompt="Select from the dropdown list" sqref="A5:A14" xr:uid="{1B9AD25F-F420-4118-827C-C614E4219511}">
      <formula1>OFFSET(UnitListStart,1,0,UnitListCount,1)</formula1>
    </dataValidation>
    <dataValidation type="textLength" operator="lessThanOrEqual" allowBlank="1" showErrorMessage="1" error="The response must be 15 characters or less" prompt="Enter the SOP Index No." sqref="B5:B14" xr:uid="{436C2D8C-65F8-44A0-9192-FA48D3CBB5D8}">
      <formula1>15</formula1>
    </dataValidation>
  </dataValidations>
  <hyperlinks>
    <hyperlink ref="A15" location="'Table of Contents'!A1" display="Go to the Table of Contents" xr:uid="{4F4BD08F-F069-45F1-9CA1-F1744FB81ABD}"/>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5" id="{BEB67F84-F0B5-4264-BB78-29FE70F926EC}">
            <xm:f>AND(C5&lt;&gt;"",COUNTIF(OFFSET(Picklist_UAcodes!DW$10,1,0,Picklist_UAcodes!DW$4,1),C5)=0)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D0EC4A2-30C1-40EF-A177-F89FD5AF106C}">
          <x14:formula1>
            <xm:f>OFFSET(Picklist_UAcodes!DW$10,1,0,Picklist_UAcodes!DW$4,1)</xm:f>
          </x14:formula1>
          <xm:sqref>C5:J14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6AF2F-4EF1-4477-AC6A-803F1BBA018D}">
  <sheetPr codeName="Sheet24"/>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60" t="s">
        <v>1435</v>
      </c>
      <c r="B1" s="60"/>
      <c r="C1" s="60"/>
      <c r="D1" s="60"/>
      <c r="E1" s="60"/>
      <c r="F1" s="60"/>
      <c r="G1" s="60"/>
      <c r="H1" s="60"/>
      <c r="I1" s="60"/>
      <c r="J1" s="60"/>
    </row>
    <row r="2" spans="1:11" ht="14.25" customHeight="1" x14ac:dyDescent="0.2">
      <c r="A2" s="60" t="s">
        <v>1433</v>
      </c>
      <c r="B2" s="60"/>
      <c r="C2" s="60"/>
      <c r="D2" s="60"/>
      <c r="E2" s="60"/>
      <c r="F2" s="60"/>
      <c r="G2" s="60"/>
      <c r="H2" s="60"/>
      <c r="I2" s="60"/>
      <c r="J2" s="60"/>
    </row>
    <row r="4" spans="1:11" ht="51" customHeight="1" x14ac:dyDescent="0.2">
      <c r="A4" s="9" t="s">
        <v>886</v>
      </c>
      <c r="B4" s="9" t="s">
        <v>145</v>
      </c>
      <c r="C4" s="9" t="s">
        <v>125</v>
      </c>
      <c r="D4" s="9" t="s">
        <v>124</v>
      </c>
      <c r="E4" s="9" t="s">
        <v>129</v>
      </c>
      <c r="F4" s="9" t="s">
        <v>127</v>
      </c>
      <c r="G4" s="9" t="s">
        <v>128</v>
      </c>
      <c r="H4" s="9" t="s">
        <v>141</v>
      </c>
      <c r="I4" s="9" t="s">
        <v>144</v>
      </c>
      <c r="J4" s="9" t="s">
        <v>131</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9" t="s">
        <v>1265</v>
      </c>
      <c r="B15" s="59"/>
      <c r="C15" s="59"/>
      <c r="D15" s="59"/>
      <c r="E15" s="59"/>
      <c r="F15" s="59"/>
      <c r="G15" s="59"/>
      <c r="H15" s="59"/>
      <c r="I15" s="59"/>
      <c r="J15" s="59"/>
    </row>
  </sheetData>
  <sheetProtection algorithmName="SHA-512" hashValue="V+pPkost50KFX002HoEztRovZiPiRh2GH8ndJvuOCDicwEXBLf2FXBpWjQ4ms9qXZuBNpNBJmdrDbJ4LjN9VtA==" saltValue="Q9RSXMmLbuWNuLB9eWOnVA==" spinCount="100000" sheet="1" objects="1" scenarios="1" formatRows="0" insertRows="0" deleteRows="0"/>
  <mergeCells count="3">
    <mergeCell ref="A15:J15"/>
    <mergeCell ref="A1:J1"/>
    <mergeCell ref="A2:J2"/>
  </mergeCells>
  <conditionalFormatting sqref="A5:A14">
    <cfRule type="expression" dxfId="233" priority="1">
      <formula>AND($A5&lt;&gt;"",COUNTIF(OFFSET(UnitListStart,1,0,UnitListCount,1),$A5)=0)</formula>
    </cfRule>
  </conditionalFormatting>
  <conditionalFormatting sqref="B5:B14">
    <cfRule type="expression" dxfId="232" priority="3">
      <formula>LEN(B5)&gt;15</formula>
    </cfRule>
  </conditionalFormatting>
  <conditionalFormatting sqref="J5:J14">
    <cfRule type="expression" dxfId="230" priority="4">
      <formula>LEN(J5)&gt;10</formula>
    </cfRule>
  </conditionalFormatting>
  <dataValidations count="3">
    <dataValidation type="list" allowBlank="1" showErrorMessage="1" error="The selection is not valid" prompt="Select from the dropdown list" sqref="A5:A14" xr:uid="{E3ACD034-62F0-4649-98AD-58BF650E4318}">
      <formula1>OFFSET(UnitListStart,1,0,UnitListCount,1)</formula1>
    </dataValidation>
    <dataValidation type="textLength" operator="lessThanOrEqual" allowBlank="1" showErrorMessage="1" error="The response must be 15 characters or less" prompt="Enter the SOP Index No." sqref="B5:B14" xr:uid="{3B4E048D-A59D-457C-B7A1-0678A31B0F54}">
      <formula1>15</formula1>
    </dataValidation>
    <dataValidation type="textLength" operator="lessThanOrEqual" allowBlank="1" showErrorMessage="1" error="The response must be 10 characters or less" prompt="Enter the Control Device ID No." sqref="J5:J14" xr:uid="{8E4056F7-F4DB-4C42-AE57-57B69C4F57A6}">
      <formula1>14</formula1>
    </dataValidation>
  </dataValidations>
  <hyperlinks>
    <hyperlink ref="A15" location="'Table of Contents'!A1" display="Go to the Table of Contents" xr:uid="{E1509432-6294-4D4D-8E89-F10EECDD2D95}"/>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6" id="{83077057-A40E-4210-A857-5D18FB8EBF7A}">
            <xm:f>AND(C5&lt;&gt;"",COUNTIF(OFFSET(Picklist_UAcodes!EF$10,1,0,Picklist_UAcodes!EF$4,1),C5)=0)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944842F-26BA-41D8-B096-2B7D7A860B81}">
          <x14:formula1>
            <xm:f>OFFSET(Picklist_UAcodes!EF$10,1,0,Picklist_UAcodes!EF$4,1)</xm:f>
          </x14:formula1>
          <xm:sqref>C5:I14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07F32-786C-46C4-A56D-A2409AA24A33}">
  <sheetPr codeName="Sheet25"/>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60" t="s">
        <v>1436</v>
      </c>
      <c r="B1" s="60"/>
      <c r="C1" s="60"/>
      <c r="D1" s="60"/>
      <c r="E1" s="60"/>
      <c r="F1" s="60"/>
      <c r="G1" s="60"/>
      <c r="H1" s="60"/>
      <c r="I1" s="60"/>
      <c r="J1" s="60"/>
    </row>
    <row r="2" spans="1:11" ht="14.25" customHeight="1" x14ac:dyDescent="0.2">
      <c r="A2" s="60" t="s">
        <v>1433</v>
      </c>
      <c r="B2" s="60"/>
      <c r="C2" s="60"/>
      <c r="D2" s="60"/>
      <c r="E2" s="60"/>
      <c r="F2" s="60"/>
      <c r="G2" s="60"/>
      <c r="H2" s="60"/>
      <c r="I2" s="60"/>
      <c r="J2" s="60"/>
    </row>
    <row r="4" spans="1:11" ht="51" customHeight="1" x14ac:dyDescent="0.2">
      <c r="A4" s="9" t="s">
        <v>886</v>
      </c>
      <c r="B4" s="9" t="s">
        <v>145</v>
      </c>
      <c r="C4" s="9" t="s">
        <v>126</v>
      </c>
      <c r="D4" s="9" t="s">
        <v>201</v>
      </c>
      <c r="E4" s="9" t="s">
        <v>133</v>
      </c>
      <c r="F4" s="9" t="s">
        <v>202</v>
      </c>
      <c r="G4" s="9" t="s">
        <v>203</v>
      </c>
      <c r="H4" s="9" t="s">
        <v>204</v>
      </c>
      <c r="I4" s="9" t="s">
        <v>205</v>
      </c>
      <c r="J4" s="9" t="s">
        <v>206</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9" t="s">
        <v>1265</v>
      </c>
      <c r="B15" s="59"/>
      <c r="C15" s="59"/>
      <c r="D15" s="59"/>
      <c r="E15" s="59"/>
      <c r="F15" s="59"/>
      <c r="G15" s="59"/>
      <c r="H15" s="59"/>
      <c r="I15" s="59"/>
      <c r="J15" s="59"/>
    </row>
  </sheetData>
  <sheetProtection algorithmName="SHA-512" hashValue="5kdpjXPJlyYdyOBCZIw8DeuRTF+Dh20IK53ggqH5fCJoBomPDiSG8R6Nkopm1LT7FSEQn9TQqV75XuM3nHHgfQ==" saltValue="Sf/+okqQoOP7ZCakmt5IKQ==" spinCount="100000" sheet="1" objects="1" scenarios="1" formatRows="0" insertRows="0" deleteRows="0"/>
  <mergeCells count="3">
    <mergeCell ref="A15:J15"/>
    <mergeCell ref="A1:J1"/>
    <mergeCell ref="A2:J2"/>
  </mergeCells>
  <conditionalFormatting sqref="A5:A14">
    <cfRule type="expression" dxfId="229" priority="1">
      <formula>AND($A5&lt;&gt;"",COUNTIF(OFFSET(UnitListStart,1,0,UnitListCount,1),$A5)=0)</formula>
    </cfRule>
  </conditionalFormatting>
  <conditionalFormatting sqref="B5:B14">
    <cfRule type="expression" dxfId="228" priority="3">
      <formula>LEN(B5)&gt;15</formula>
    </cfRule>
  </conditionalFormatting>
  <dataValidations count="2">
    <dataValidation type="list" allowBlank="1" showErrorMessage="1" error="The selection is not valid" prompt="Select from the dropdown list" sqref="A5:A14" xr:uid="{E9A8A781-A35F-444A-9C9F-4B75D64755EE}">
      <formula1>OFFSET(UnitListStart,1,0,UnitListCount,1)</formula1>
    </dataValidation>
    <dataValidation type="textLength" operator="lessThanOrEqual" allowBlank="1" showErrorMessage="1" error="The response must be 15 characters or less" prompt="Enter the SOP Index No." sqref="B5:B14" xr:uid="{4CEC7752-ECFE-4137-ABF4-E899FAB04395}">
      <formula1>15</formula1>
    </dataValidation>
  </dataValidations>
  <hyperlinks>
    <hyperlink ref="A15" location="'Table of Contents'!A1" display="Go to the Table of Contents" xr:uid="{2C37CFEB-ACDC-4F26-B6E5-396C7DCAA8E1}"/>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7" id="{07D766AC-460D-4217-B339-8A4D6026CA1D}">
            <xm:f>AND(C5&lt;&gt;"",COUNTIF(OFFSET(Picklist_UAcodes!EO$10,1,0,Picklist_UAcodes!EO$4,1),C5)=0)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BE109F9-5589-4FC2-803F-3CBA57158B68}">
          <x14:formula1>
            <xm:f>OFFSET(Picklist_UAcodes!EO$10,1,0,Picklist_UAcodes!EO$4,1)</xm:f>
          </x14:formula1>
          <xm:sqref>C5:J14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AD518-7694-43E2-9218-CD83C971E00E}">
  <sheetPr codeName="Sheet26"/>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4" width="12.5" customWidth="1"/>
    <col min="5" max="5" width="13.1640625" customWidth="1"/>
    <col min="6" max="8" width="12.5" customWidth="1"/>
    <col min="9" max="9" width="11.83203125" customWidth="1"/>
    <col min="10" max="11" width="12.5" customWidth="1"/>
    <col min="12" max="12" width="5.83203125" customWidth="1"/>
  </cols>
  <sheetData>
    <row r="1" spans="1:12" ht="14.25" x14ac:dyDescent="0.2">
      <c r="A1" s="60" t="s">
        <v>1437</v>
      </c>
      <c r="B1" s="60"/>
      <c r="C1" s="60"/>
      <c r="D1" s="60"/>
      <c r="E1" s="60"/>
      <c r="F1" s="60"/>
      <c r="G1" s="60"/>
      <c r="H1" s="60"/>
      <c r="I1" s="60"/>
      <c r="J1" s="60"/>
      <c r="K1" s="60"/>
    </row>
    <row r="2" spans="1:12" ht="14.25" customHeight="1" x14ac:dyDescent="0.2">
      <c r="A2" s="60" t="s">
        <v>1433</v>
      </c>
      <c r="B2" s="60"/>
      <c r="C2" s="60"/>
      <c r="D2" s="60"/>
      <c r="E2" s="60"/>
      <c r="F2" s="60"/>
      <c r="G2" s="60"/>
      <c r="H2" s="60"/>
      <c r="I2" s="60"/>
      <c r="J2" s="60"/>
      <c r="K2" s="60"/>
    </row>
    <row r="4" spans="1:12" ht="51" customHeight="1" x14ac:dyDescent="0.2">
      <c r="A4" s="9" t="s">
        <v>886</v>
      </c>
      <c r="B4" s="9" t="s">
        <v>145</v>
      </c>
      <c r="C4" s="9" t="s">
        <v>144</v>
      </c>
      <c r="D4" s="9" t="s">
        <v>131</v>
      </c>
      <c r="E4" s="9" t="s">
        <v>1438</v>
      </c>
      <c r="F4" s="9" t="s">
        <v>208</v>
      </c>
      <c r="G4" s="9" t="s">
        <v>209</v>
      </c>
      <c r="H4" s="9" t="s">
        <v>210</v>
      </c>
      <c r="I4" s="9" t="s">
        <v>211</v>
      </c>
      <c r="J4" s="9" t="s">
        <v>212</v>
      </c>
      <c r="K4" s="9" t="s">
        <v>213</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9" t="s">
        <v>1265</v>
      </c>
      <c r="B15" s="59"/>
      <c r="C15" s="59"/>
      <c r="D15" s="59"/>
      <c r="E15" s="59"/>
      <c r="F15" s="59"/>
      <c r="G15" s="59"/>
      <c r="H15" s="59"/>
      <c r="I15" s="59"/>
      <c r="J15" s="59"/>
      <c r="K15" s="59"/>
    </row>
  </sheetData>
  <sheetProtection algorithmName="SHA-512" hashValue="NKUQcL8J/BVCNA1uQSHkBtY4LGWnsNNRXh9L3RqyDNhrftPAFogiOMa9g+pFYseJ9McLuCR2e6efnRtI/MsAMQ==" saltValue="TjTQzpqcvg93qbs9weP+DA==" spinCount="100000" sheet="1" objects="1" scenarios="1" formatRows="0" insertRows="0" deleteRows="0"/>
  <mergeCells count="3">
    <mergeCell ref="A15:K15"/>
    <mergeCell ref="A1:K1"/>
    <mergeCell ref="A2:K2"/>
  </mergeCells>
  <conditionalFormatting sqref="A5:A14">
    <cfRule type="expression" dxfId="226" priority="1">
      <formula>AND($A5&lt;&gt;"",COUNTIF(OFFSET(UnitListStart,1,0,UnitListCount,1),$A5)=0)</formula>
    </cfRule>
  </conditionalFormatting>
  <conditionalFormatting sqref="B5:B14">
    <cfRule type="expression" dxfId="225" priority="3">
      <formula>LEN(B5)&gt;15</formula>
    </cfRule>
  </conditionalFormatting>
  <conditionalFormatting sqref="D5:D14">
    <cfRule type="expression" dxfId="223" priority="4">
      <formula>LEN(D5)&gt;10</formula>
    </cfRule>
  </conditionalFormatting>
  <conditionalFormatting sqref="H5:H14">
    <cfRule type="expression" dxfId="222" priority="5">
      <formula>LEN(H5)&gt;10</formula>
    </cfRule>
  </conditionalFormatting>
  <dataValidations count="4">
    <dataValidation type="list" allowBlank="1" showErrorMessage="1" error="The selection is not valid" prompt="Select from the dropdown list" sqref="A5:A14" xr:uid="{FDC997C7-71D8-4FF5-B1CD-0CFAC54887A3}">
      <formula1>OFFSET(UnitListStart,1,0,UnitListCount,1)</formula1>
    </dataValidation>
    <dataValidation type="textLength" operator="lessThanOrEqual" allowBlank="1" showErrorMessage="1" error="The response must be 15 characters or less" prompt="Enter the SOP Index No." sqref="B5:B14" xr:uid="{66C8D1ED-C4C1-46DC-94A6-63D95FF5D27D}">
      <formula1>15</formula1>
    </dataValidation>
    <dataValidation type="textLength" operator="lessThanOrEqual" allowBlank="1" showErrorMessage="1" error="The response must be 10 characters or less" prompt="Enter the Control Device ID No." sqref="D5:D14" xr:uid="{AC895E6B-E179-42CB-9974-855D317CB0EA}">
      <formula1>14</formula1>
    </dataValidation>
    <dataValidation type="textLength" operator="lessThanOrEqual" allowBlank="1" showErrorMessage="1" error="The response must be 10 characters or less" prompt="Enter the Assessment Waiver ID" sqref="H5:H14" xr:uid="{75BA409F-AD78-4229-B38D-871EE52B081A}">
      <formula1>10</formula1>
    </dataValidation>
  </dataValidations>
  <hyperlinks>
    <hyperlink ref="A15" location="'Table of Contents'!A1" display="Go to the Table of Contents" xr:uid="{3AF8E5AE-BE3E-4EFD-8D91-B86E34060F3E}"/>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8" id="{6E878449-0A21-4F4B-8A7E-35D35454B21E}">
            <xm:f>AND(C5&lt;&gt;"",COUNTIF(OFFSET(Picklist_UAcodes!EX$10,1,0,Picklist_UAcodes!EX$4,1),C5)=0)</xm:f>
            <x14:dxf>
              <font>
                <b/>
                <i val="0"/>
              </font>
              <fill>
                <patternFill>
                  <bgColor rgb="FFEBB8B7"/>
                </patternFill>
              </fill>
            </x14:dxf>
          </x14:cfRule>
          <xm:sqref>C5:C14 E5:G14 I5:K14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F162B67-CC0A-44A5-8A8A-3D2CC39A4E17}">
          <x14:formula1>
            <xm:f>OFFSET(Picklist_UAcodes!EX$10,1,0,Picklist_UAcodes!EX$4,1)</xm:f>
          </x14:formula1>
          <xm:sqref>C5:C14 I5:K14 E5:G14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D52F5-E32D-4414-AE3C-B05475DB3AC3}">
  <sheetPr codeName="Sheet27"/>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60" t="s">
        <v>1439</v>
      </c>
      <c r="B1" s="60"/>
      <c r="C1" s="60"/>
      <c r="D1" s="60"/>
      <c r="E1" s="60"/>
      <c r="F1" s="60"/>
    </row>
    <row r="2" spans="1:7" ht="14.25" customHeight="1" x14ac:dyDescent="0.2">
      <c r="A2" s="60" t="s">
        <v>1440</v>
      </c>
      <c r="B2" s="60"/>
      <c r="C2" s="60"/>
      <c r="D2" s="60"/>
      <c r="E2" s="60"/>
      <c r="F2" s="60"/>
    </row>
    <row r="4" spans="1:7" ht="51" customHeight="1" x14ac:dyDescent="0.2">
      <c r="A4" s="9" t="s">
        <v>886</v>
      </c>
      <c r="B4" s="9" t="s">
        <v>145</v>
      </c>
      <c r="C4" s="9" t="s">
        <v>214</v>
      </c>
      <c r="D4" s="9" t="s">
        <v>146</v>
      </c>
      <c r="E4" s="9" t="s">
        <v>132</v>
      </c>
      <c r="F4" s="9" t="s">
        <v>215</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9" t="s">
        <v>1265</v>
      </c>
      <c r="B15" s="59"/>
      <c r="C15" s="59"/>
      <c r="D15" s="59"/>
      <c r="E15" s="59"/>
      <c r="F15" s="59"/>
    </row>
  </sheetData>
  <sheetProtection algorithmName="SHA-512" hashValue="7/w26elByeUagpBgd5QuPFQp/3jHEbJLXArvvFqbc6ZqNIMswbHm/chqbB/mh5CTjYy5xtDFZ9mBsUGwszU1sg==" saltValue="3XidRc/RhhfP9ZlCrdi3Jw==" spinCount="100000" sheet="1" objects="1" scenarios="1" formatRows="0" insertRows="0" deleteRows="0"/>
  <mergeCells count="3">
    <mergeCell ref="A15:F15"/>
    <mergeCell ref="A1:F1"/>
    <mergeCell ref="A2:F2"/>
  </mergeCells>
  <conditionalFormatting sqref="A5:A14">
    <cfRule type="expression" dxfId="221" priority="1">
      <formula>AND($A5&lt;&gt;"",COUNTIF(OFFSET(UnitListStart,1,0,UnitListCount,1),$A5)=0)</formula>
    </cfRule>
  </conditionalFormatting>
  <conditionalFormatting sqref="B5:B14">
    <cfRule type="expression" dxfId="220" priority="3">
      <formula>LEN(B5)&gt;15</formula>
    </cfRule>
  </conditionalFormatting>
  <conditionalFormatting sqref="E5:E14">
    <cfRule type="expression" dxfId="218" priority="4">
      <formula>LEN(E5)&gt;10</formula>
    </cfRule>
  </conditionalFormatting>
  <dataValidations count="3">
    <dataValidation type="list" allowBlank="1" showErrorMessage="1" error="The selection is not valid" prompt="Select from the dropdown list" sqref="A5:A14" xr:uid="{229E2C99-6EA1-4133-86D1-1F527C06F57F}">
      <formula1>OFFSET(UnitListStart,1,0,UnitListCount,1)</formula1>
    </dataValidation>
    <dataValidation type="textLength" operator="lessThanOrEqual" allowBlank="1" showErrorMessage="1" error="The response must be 15 characters or less" prompt="Enter the SOP Index No." sqref="B5:B14" xr:uid="{2F519F88-DB4F-4A31-AC83-672E8A445497}">
      <formula1>15</formula1>
    </dataValidation>
    <dataValidation type="textLength" operator="lessThanOrEqual" allowBlank="1" showErrorMessage="1" error="The response must be 10 characters or less" prompt="Enter the AMEL ID No." sqref="E5:E14" xr:uid="{4A34ECAC-A961-46E6-A622-7667C62EF934}">
      <formula1>10</formula1>
    </dataValidation>
  </dataValidations>
  <hyperlinks>
    <hyperlink ref="A15" location="'Table of Contents'!A1" display="Go to the Table of Contents" xr:uid="{ADE163E4-ABF7-4176-9D94-BC30495DD3AB}"/>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1" id="{AFA0FAA2-46B6-4602-A643-DAA91A833709}">
            <xm:f>AND(C5&lt;&gt;"",COUNTIF(OFFSET(Picklist_UAcodes!FH$10,1,0,Picklist_UAcodes!FH$4,1),C5)=0)</xm:f>
            <x14:dxf>
              <font>
                <b/>
                <i val="0"/>
              </font>
              <fill>
                <patternFill>
                  <bgColor rgb="FFEBB8B7"/>
                </patternFill>
              </fill>
            </x14:dxf>
          </x14:cfRule>
          <xm:sqref>C5:D14 F5:F14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54B8A8A-5400-48AB-93ED-AA418242B452}">
          <x14:formula1>
            <xm:f>OFFSET(Picklist_UAcodes!FH$10,1,0,Picklist_UAcodes!FH$4,1)</xm:f>
          </x14:formula1>
          <xm:sqref>F5:F14 C5:D14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E7EA9-4DCD-4EE0-A7AB-BA4694AF69FE}">
  <sheetPr codeName="Sheet28"/>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60" t="s">
        <v>1441</v>
      </c>
      <c r="B1" s="60"/>
      <c r="C1" s="60"/>
      <c r="D1" s="60"/>
      <c r="E1" s="60"/>
      <c r="F1" s="60"/>
    </row>
    <row r="2" spans="1:7" ht="14.25" customHeight="1" x14ac:dyDescent="0.2">
      <c r="A2" s="60" t="s">
        <v>1440</v>
      </c>
      <c r="B2" s="60"/>
      <c r="C2" s="60"/>
      <c r="D2" s="60"/>
      <c r="E2" s="60"/>
      <c r="F2" s="60"/>
    </row>
    <row r="4" spans="1:7" ht="51" customHeight="1" x14ac:dyDescent="0.2">
      <c r="A4" s="9" t="s">
        <v>886</v>
      </c>
      <c r="B4" s="9" t="s">
        <v>145</v>
      </c>
      <c r="C4" s="9" t="s">
        <v>1442</v>
      </c>
      <c r="D4" s="9" t="s">
        <v>217</v>
      </c>
      <c r="E4" s="9" t="s">
        <v>218</v>
      </c>
      <c r="F4" s="9" t="s">
        <v>131</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9" t="s">
        <v>1265</v>
      </c>
      <c r="B15" s="59"/>
      <c r="C15" s="59"/>
      <c r="D15" s="59"/>
      <c r="E15" s="59"/>
      <c r="F15" s="59"/>
    </row>
  </sheetData>
  <sheetProtection algorithmName="SHA-512" hashValue="fY1VkDBLX+Hul4Hf2XVyWToLy9IPoQxUfN5eOLnftzXgNNBqT6bS3PSrirZk6SXAb26G78ds3GUwOJ/znT+IRw==" saltValue="rXWKeChG7uZz/RrISvr6Yw==" spinCount="100000" sheet="1" objects="1" scenarios="1" formatRows="0" insertRows="0" deleteRows="0"/>
  <mergeCells count="3">
    <mergeCell ref="A15:F15"/>
    <mergeCell ref="A1:F1"/>
    <mergeCell ref="A2:F2"/>
  </mergeCells>
  <conditionalFormatting sqref="A5:A14">
    <cfRule type="expression" dxfId="217" priority="1">
      <formula>AND($A5&lt;&gt;"",COUNTIF(OFFSET(UnitListStart,1,0,UnitListCount,1),$A5)=0)</formula>
    </cfRule>
  </conditionalFormatting>
  <conditionalFormatting sqref="B5:B14">
    <cfRule type="expression" dxfId="216" priority="3">
      <formula>LEN(B5)&gt;15</formula>
    </cfRule>
  </conditionalFormatting>
  <conditionalFormatting sqref="F5:F14">
    <cfRule type="expression" dxfId="214" priority="4">
      <formula>LEN(F5)&gt;10</formula>
    </cfRule>
  </conditionalFormatting>
  <dataValidations count="3">
    <dataValidation type="list" allowBlank="1" showErrorMessage="1" error="The selection is not valid" prompt="Select from the dropdown list" sqref="A5:A14" xr:uid="{310D4B5B-89CF-4817-BD59-F1FDCD26DDEE}">
      <formula1>OFFSET(UnitListStart,1,0,UnitListCount,1)</formula1>
    </dataValidation>
    <dataValidation type="textLength" operator="lessThanOrEqual" allowBlank="1" showErrorMessage="1" error="The response must be 15 characters or less" prompt="Enter the SOP Index No." sqref="B5:B14" xr:uid="{70901F4A-C095-498F-BAA7-53C32C531E2F}">
      <formula1>15</formula1>
    </dataValidation>
    <dataValidation type="textLength" operator="lessThanOrEqual" allowBlank="1" showErrorMessage="1" error="The response must be 10 characters or less" prompt="Enter the Control Device ID No." sqref="F5:F14" xr:uid="{D98E7B31-DB63-4C78-ABFC-0B1356CA14EC}">
      <formula1>14</formula1>
    </dataValidation>
  </dataValidations>
  <hyperlinks>
    <hyperlink ref="A15" location="'Table of Contents'!A1" display="Go to the Table of Contents" xr:uid="{72E1ACF9-4953-4602-94B2-10321A3DBAC5}"/>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3" id="{CF513554-118F-43FE-81C5-79A7995BB6D8}">
            <xm:f>AND(C5&lt;&gt;"",COUNTIF(OFFSET(Picklist_UAcodes!FM$10,1,0,Picklist_UAcodes!FM$4,1),C5)=0)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0109378-0D05-452A-BD68-F551FCC97113}">
          <x14:formula1>
            <xm:f>OFFSET(Picklist_UAcodes!FM$10,1,0,Picklist_UAcodes!FM$4,1)</xm:f>
          </x14:formula1>
          <xm:sqref>C5:E14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3159-C9FC-4462-81F0-F4464474660C}">
  <sheetPr codeName="Sheet29"/>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60" t="s">
        <v>1443</v>
      </c>
      <c r="B1" s="60"/>
      <c r="C1" s="60"/>
      <c r="D1" s="60"/>
      <c r="E1" s="60"/>
      <c r="F1" s="60"/>
      <c r="G1" s="60"/>
      <c r="H1" s="60"/>
      <c r="I1" s="60"/>
    </row>
    <row r="2" spans="1:10" ht="14.25" customHeight="1" x14ac:dyDescent="0.2">
      <c r="A2" s="60" t="s">
        <v>1444</v>
      </c>
      <c r="B2" s="60"/>
      <c r="C2" s="60"/>
      <c r="D2" s="60"/>
      <c r="E2" s="60"/>
      <c r="F2" s="60"/>
      <c r="G2" s="60"/>
      <c r="H2" s="60"/>
      <c r="I2" s="60"/>
    </row>
    <row r="4" spans="1:10" ht="51" customHeight="1" x14ac:dyDescent="0.2">
      <c r="A4" s="9" t="s">
        <v>886</v>
      </c>
      <c r="B4" s="9" t="s">
        <v>145</v>
      </c>
      <c r="C4" s="9" t="s">
        <v>219</v>
      </c>
      <c r="D4" s="9" t="s">
        <v>220</v>
      </c>
      <c r="E4" s="9" t="s">
        <v>221</v>
      </c>
      <c r="F4" s="9" t="s">
        <v>132</v>
      </c>
      <c r="G4" s="9" t="s">
        <v>191</v>
      </c>
      <c r="H4" s="9" t="s">
        <v>222</v>
      </c>
      <c r="I4" s="9" t="s">
        <v>147</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9" t="s">
        <v>1265</v>
      </c>
      <c r="B15" s="59"/>
      <c r="C15" s="59"/>
      <c r="D15" s="59"/>
      <c r="E15" s="59"/>
      <c r="F15" s="59"/>
      <c r="G15" s="59"/>
      <c r="H15" s="59"/>
      <c r="I15" s="59"/>
    </row>
  </sheetData>
  <sheetProtection algorithmName="SHA-512" hashValue="T7PsY3YI1An9MU2foe5I0DaeSTp7ti2eQMnkzOpryTUsa6j6qYmp3oO8NPnrnaplbFIYBcKBN/CQRt3n50U3kA==" saltValue="jDmmNRbrE5jDLJ4oIdvDaQ==" spinCount="100000" sheet="1" objects="1" scenarios="1" formatRows="0" insertRows="0" deleteRows="0"/>
  <mergeCells count="3">
    <mergeCell ref="A15:I15"/>
    <mergeCell ref="A1:I1"/>
    <mergeCell ref="A2:I2"/>
  </mergeCells>
  <conditionalFormatting sqref="A5:A14">
    <cfRule type="expression" dxfId="213" priority="1">
      <formula>AND($A5&lt;&gt;"",COUNTIF(OFFSET(UnitListStart,1,0,UnitListCount,1),$A5)=0)</formula>
    </cfRule>
  </conditionalFormatting>
  <conditionalFormatting sqref="B5:B14">
    <cfRule type="expression" dxfId="212" priority="3">
      <formula>LEN(B5)&gt;15</formula>
    </cfRule>
  </conditionalFormatting>
  <conditionalFormatting sqref="F5:F14">
    <cfRule type="expression" dxfId="210" priority="4">
      <formula>LEN(F5)&gt;10</formula>
    </cfRule>
  </conditionalFormatting>
  <conditionalFormatting sqref="I5:I14">
    <cfRule type="expression" dxfId="209" priority="5">
      <formula>LEN(I5)&gt;10</formula>
    </cfRule>
  </conditionalFormatting>
  <dataValidations count="4">
    <dataValidation type="list" allowBlank="1" showErrorMessage="1" error="The selection is not valid" prompt="Select from the dropdown list" sqref="A5:A14" xr:uid="{1BF48431-63D9-4245-83AE-25F53A2B3258}">
      <formula1>OFFSET(UnitListStart,1,0,UnitListCount,1)</formula1>
    </dataValidation>
    <dataValidation type="textLength" operator="lessThanOrEqual" allowBlank="1" showErrorMessage="1" error="The response must be 15 characters or less" prompt="Enter the SOP Index No." sqref="B5:B14" xr:uid="{6660EE64-C4DB-45DD-A1F8-9941E7D25EF5}">
      <formula1>15</formula1>
    </dataValidation>
    <dataValidation type="textLength" operator="lessThanOrEqual" allowBlank="1" showErrorMessage="1" error="The response must be 10 characters or less" prompt="Enter the AMEL ID No." sqref="F5:F14" xr:uid="{A7690591-BE67-48F5-8D67-1C9D9EE8A276}">
      <formula1>10</formula1>
    </dataValidation>
    <dataValidation type="textLength" operator="lessThanOrEqual" allowBlank="1" showErrorMessage="1" error="The response must be 10 characters or less" prompt="Enter the AMOC ID No." sqref="I6:I14 I5" xr:uid="{41F122BA-F729-412C-B115-F831BAB3B530}">
      <formula1>10</formula1>
    </dataValidation>
  </dataValidations>
  <hyperlinks>
    <hyperlink ref="A15" location="'Table of Contents'!A1" display="Go to the Table of Contents" xr:uid="{100DBF5E-D379-4D4E-9E38-12DA9EB797A1}"/>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4" id="{638D03E9-7A0B-40CE-B0EC-F5951B7026FE}">
            <xm:f>AND(C5&lt;&gt;"",COUNTIF(OFFSET(Picklist_UAcodes!FR$10,1,0,Picklist_UAcodes!FR$4,1),C5)=0)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EA4FC89-B1E0-4131-8DF2-BDCDDCA62946}">
          <x14:formula1>
            <xm:f>OFFSET(Picklist_UAcodes!FR$10,1,0,Picklist_UAcodes!FR$4,1)</xm:f>
          </x14:formula1>
          <xm:sqref>G5:H14 C5:E14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4" ht="14.25" x14ac:dyDescent="0.2">
      <c r="A1" s="60" t="s">
        <v>1251</v>
      </c>
      <c r="B1" s="60"/>
      <c r="C1" s="60"/>
      <c r="D1" s="60"/>
      <c r="E1" s="60"/>
      <c r="F1" s="60"/>
      <c r="G1" s="60"/>
      <c r="H1" s="60"/>
      <c r="I1" s="60"/>
      <c r="J1" s="60"/>
      <c r="K1" s="60"/>
      <c r="L1" s="60"/>
      <c r="M1" s="60"/>
    </row>
    <row r="2" spans="1:14" ht="14.25" customHeight="1" x14ac:dyDescent="0.2">
      <c r="A2" s="60" t="s">
        <v>1252</v>
      </c>
      <c r="B2" s="60"/>
      <c r="C2" s="60"/>
      <c r="D2" s="60"/>
      <c r="E2" s="60"/>
      <c r="F2" s="60"/>
      <c r="G2" s="60"/>
      <c r="H2" s="60"/>
      <c r="I2" s="60"/>
      <c r="J2" s="60"/>
      <c r="K2" s="60"/>
      <c r="L2" s="60"/>
      <c r="M2" s="60"/>
    </row>
    <row r="4" spans="1:14" ht="51" customHeight="1" x14ac:dyDescent="0.2">
      <c r="A4" s="9" t="s">
        <v>886</v>
      </c>
      <c r="B4" s="9" t="s">
        <v>1253</v>
      </c>
      <c r="C4" s="9" t="s">
        <v>1254</v>
      </c>
      <c r="D4" s="9" t="s">
        <v>1255</v>
      </c>
      <c r="E4" s="9" t="s">
        <v>1256</v>
      </c>
      <c r="F4" s="9" t="s">
        <v>1257</v>
      </c>
      <c r="G4" s="9" t="s">
        <v>1258</v>
      </c>
      <c r="H4" s="9" t="s">
        <v>1259</v>
      </c>
      <c r="I4" s="9" t="s">
        <v>1260</v>
      </c>
      <c r="J4" s="9" t="s">
        <v>1261</v>
      </c>
      <c r="K4" s="9" t="s">
        <v>1262</v>
      </c>
      <c r="L4" s="9" t="s">
        <v>1263</v>
      </c>
      <c r="M4" s="9" t="s">
        <v>1264</v>
      </c>
    </row>
    <row r="5" spans="1:14" s="22" customFormat="1" x14ac:dyDescent="0.2">
      <c r="A5" s="1"/>
      <c r="B5" s="1"/>
      <c r="C5" s="1"/>
      <c r="D5" s="1"/>
      <c r="E5" s="1"/>
      <c r="F5" s="1"/>
      <c r="G5" s="1"/>
      <c r="H5" s="1"/>
      <c r="I5" s="1"/>
      <c r="J5" s="1"/>
      <c r="K5" s="1"/>
      <c r="L5" s="1"/>
      <c r="M5" s="1"/>
      <c r="N5" s="36"/>
    </row>
    <row r="6" spans="1:14" s="22" customFormat="1" x14ac:dyDescent="0.2">
      <c r="A6" s="1"/>
      <c r="B6" s="1"/>
      <c r="C6" s="1"/>
      <c r="D6" s="1"/>
      <c r="E6" s="1"/>
      <c r="F6" s="1"/>
      <c r="G6" s="1"/>
      <c r="H6" s="1"/>
      <c r="I6" s="1"/>
      <c r="J6" s="1"/>
      <c r="K6" s="1"/>
      <c r="L6" s="1"/>
      <c r="M6" s="1"/>
      <c r="N6" s="36"/>
    </row>
    <row r="7" spans="1:14" s="22" customFormat="1" x14ac:dyDescent="0.2">
      <c r="A7" s="1"/>
      <c r="B7" s="1"/>
      <c r="C7" s="1"/>
      <c r="D7" s="1"/>
      <c r="E7" s="1"/>
      <c r="F7" s="1"/>
      <c r="G7" s="1"/>
      <c r="H7" s="1"/>
      <c r="I7" s="1"/>
      <c r="J7" s="1"/>
      <c r="K7" s="1"/>
      <c r="L7" s="1"/>
      <c r="M7" s="1"/>
      <c r="N7" s="36"/>
    </row>
    <row r="8" spans="1:14" s="22" customFormat="1" x14ac:dyDescent="0.2">
      <c r="A8" s="1"/>
      <c r="B8" s="1"/>
      <c r="C8" s="1"/>
      <c r="D8" s="1"/>
      <c r="E8" s="1"/>
      <c r="F8" s="1"/>
      <c r="G8" s="1"/>
      <c r="H8" s="1"/>
      <c r="I8" s="1"/>
      <c r="J8" s="1"/>
      <c r="K8" s="1"/>
      <c r="L8" s="1"/>
      <c r="M8" s="1"/>
      <c r="N8" s="36"/>
    </row>
    <row r="9" spans="1:14" s="22" customFormat="1" x14ac:dyDescent="0.2">
      <c r="A9" s="1"/>
      <c r="B9" s="1"/>
      <c r="C9" s="1"/>
      <c r="D9" s="1"/>
      <c r="E9" s="1"/>
      <c r="F9" s="1"/>
      <c r="G9" s="1"/>
      <c r="H9" s="1"/>
      <c r="I9" s="1"/>
      <c r="J9" s="1"/>
      <c r="K9" s="1"/>
      <c r="L9" s="1"/>
      <c r="M9" s="1"/>
      <c r="N9" s="36"/>
    </row>
    <row r="10" spans="1:14" s="22" customFormat="1" x14ac:dyDescent="0.2">
      <c r="A10" s="1"/>
      <c r="B10" s="1"/>
      <c r="C10" s="1"/>
      <c r="D10" s="1"/>
      <c r="E10" s="1"/>
      <c r="F10" s="1"/>
      <c r="G10" s="1"/>
      <c r="H10" s="1"/>
      <c r="I10" s="1"/>
      <c r="J10" s="1"/>
      <c r="K10" s="1"/>
      <c r="L10" s="1"/>
      <c r="M10" s="1"/>
      <c r="N10" s="36"/>
    </row>
    <row r="11" spans="1:14" s="22" customFormat="1" x14ac:dyDescent="0.2">
      <c r="A11" s="1"/>
      <c r="B11" s="1"/>
      <c r="C11" s="1"/>
      <c r="D11" s="1"/>
      <c r="E11" s="1"/>
      <c r="F11" s="1"/>
      <c r="G11" s="1"/>
      <c r="H11" s="1"/>
      <c r="I11" s="1"/>
      <c r="J11" s="1"/>
      <c r="K11" s="1"/>
      <c r="L11" s="1"/>
      <c r="M11" s="1"/>
      <c r="N11" s="36"/>
    </row>
    <row r="12" spans="1:14" s="22" customFormat="1" x14ac:dyDescent="0.2">
      <c r="A12" s="1"/>
      <c r="B12" s="1"/>
      <c r="C12" s="1"/>
      <c r="D12" s="1"/>
      <c r="E12" s="1"/>
      <c r="F12" s="1"/>
      <c r="G12" s="1"/>
      <c r="H12" s="1"/>
      <c r="I12" s="1"/>
      <c r="J12" s="1"/>
      <c r="K12" s="1"/>
      <c r="L12" s="1"/>
      <c r="M12" s="1"/>
      <c r="N12" s="36"/>
    </row>
    <row r="13" spans="1:14" s="22" customFormat="1" x14ac:dyDescent="0.2">
      <c r="A13" s="1"/>
      <c r="B13" s="1"/>
      <c r="C13" s="1"/>
      <c r="D13" s="1"/>
      <c r="E13" s="1"/>
      <c r="F13" s="1"/>
      <c r="G13" s="1"/>
      <c r="H13" s="1"/>
      <c r="I13" s="1"/>
      <c r="J13" s="1"/>
      <c r="K13" s="1"/>
      <c r="L13" s="1"/>
      <c r="M13" s="1"/>
      <c r="N13" s="36"/>
    </row>
    <row r="14" spans="1:14" s="22" customFormat="1" x14ac:dyDescent="0.2">
      <c r="A14" s="1"/>
      <c r="B14" s="1"/>
      <c r="C14" s="1"/>
      <c r="D14" s="1"/>
      <c r="E14" s="1"/>
      <c r="F14" s="1"/>
      <c r="G14" s="1"/>
      <c r="H14" s="1"/>
      <c r="I14" s="1"/>
      <c r="J14" s="1"/>
      <c r="K14" s="1"/>
      <c r="L14" s="1"/>
      <c r="M14" s="1"/>
      <c r="N14" s="36"/>
    </row>
    <row r="15" spans="1:14" ht="15" customHeight="1" x14ac:dyDescent="0.2">
      <c r="A15" s="59" t="s">
        <v>1265</v>
      </c>
      <c r="B15" s="59"/>
      <c r="C15" s="59"/>
      <c r="D15" s="59"/>
      <c r="E15" s="59"/>
      <c r="F15" s="59"/>
      <c r="G15" s="59"/>
      <c r="H15" s="59"/>
      <c r="I15" s="59"/>
      <c r="J15" s="59"/>
      <c r="K15" s="59"/>
      <c r="L15" s="59"/>
      <c r="M15" s="59"/>
    </row>
  </sheetData>
  <sheetProtection algorithmName="SHA-512" hashValue="Vq0x3g3EiZnEtW7vkBs91HDgs6k7ld3poYd4Vuvwpe9Ptblq0SmMeMALFU0nZeAeYn0/3ZxjhS3fPulv/b7NQg==" saltValue="IrYZKKP2F4/RLimVIxPcXQ==" spinCount="100000" sheet="1" objects="1" scenarios="1" formatRows="0" insertRows="0" deleteRows="0"/>
  <mergeCells count="3">
    <mergeCell ref="A15:M15"/>
    <mergeCell ref="A1:M1"/>
    <mergeCell ref="A2:M2"/>
  </mergeCells>
  <phoneticPr fontId="1" type="noConversion"/>
  <conditionalFormatting sqref="A5:A14">
    <cfRule type="expression" dxfId="326" priority="1">
      <formula>AND($A5&lt;&gt;"",COUNTIF(OFFSET(UnitListStart,1,0,UnitListCount,1),$A5)=0)</formula>
    </cfRule>
  </conditionalFormatting>
  <conditionalFormatting sqref="B5:B14">
    <cfRule type="expression" dxfId="325" priority="2">
      <formula>LEN(B5)&gt;15</formula>
    </cfRule>
  </conditionalFormatting>
  <conditionalFormatting sqref="C5:C14">
    <cfRule type="expression" dxfId="324" priority="3">
      <formula>LEN(C5)&gt;10</formula>
    </cfRule>
  </conditionalFormatting>
  <conditionalFormatting sqref="D5:D14">
    <cfRule type="expression" dxfId="323" priority="4">
      <formula>LEN(D5)&gt;10</formula>
    </cfRule>
  </conditionalFormatting>
  <conditionalFormatting sqref="E5:E14">
    <cfRule type="expression" dxfId="322" priority="5">
      <formula>LEN(E5)&gt;10</formula>
    </cfRule>
  </conditionalFormatting>
  <conditionalFormatting sqref="F5:F14">
    <cfRule type="expression" dxfId="321" priority="6">
      <formula>LEN(F5)&gt;10</formula>
    </cfRule>
  </conditionalFormatting>
  <conditionalFormatting sqref="G5:G14">
    <cfRule type="expression" dxfId="320" priority="7">
      <formula>LEN(G5)&gt;10</formula>
    </cfRule>
  </conditionalFormatting>
  <conditionalFormatting sqref="H5:H14">
    <cfRule type="expression" dxfId="319" priority="8">
      <formula>LEN(H5)&gt;10</formula>
    </cfRule>
  </conditionalFormatting>
  <conditionalFormatting sqref="I5:I14">
    <cfRule type="expression" dxfId="318" priority="9">
      <formula>LEN(I5)&gt;10</formula>
    </cfRule>
  </conditionalFormatting>
  <conditionalFormatting sqref="J5:J14">
    <cfRule type="expression" dxfId="317" priority="10">
      <formula>LEN(J5)&gt;10</formula>
    </cfRule>
  </conditionalFormatting>
  <conditionalFormatting sqref="K5:K14">
    <cfRule type="expression" dxfId="316" priority="11">
      <formula>LEN(K5)&gt;10</formula>
    </cfRule>
  </conditionalFormatting>
  <conditionalFormatting sqref="L5:L14">
    <cfRule type="expression" dxfId="315" priority="12">
      <formula>LEN(L5)&gt;10</formula>
    </cfRule>
  </conditionalFormatting>
  <conditionalFormatting sqref="M5:M14">
    <cfRule type="expression" dxfId="314" priority="13">
      <formula>LEN(M5)&gt;10</formula>
    </cfRule>
  </conditionalFormatting>
  <dataValidations count="13">
    <dataValidation type="list" allowBlank="1" showErrorMessage="1" prompt="Select from the dropdown list." sqref="A5:A14" xr:uid="{00000000-0002-0000-0300-000000000000}">
      <formula1>OFFSET(UnitListStart,1,0,UnitListCount,1)</formula1>
    </dataValidation>
    <dataValidation type="textLength" operator="lessThanOrEqual" allowBlank="1" showErrorMessage="1" error="The response must be 15 characters or less" prompt="Enter the Column 1_x000a_(Index No.)" sqref="B5:B14" xr:uid="{950F0D32-7C5A-4065-8798-049F79B8BA71}">
      <formula1>15</formula1>
    </dataValidation>
    <dataValidation type="textLength" operator="lessThanOrEqual" allowBlank="1" showErrorMessage="1" error="The response must be 10 characters or less" prompt="Enter the Column 2" sqref="C5:C14" xr:uid="{0A475768-2ED2-4D73-B115-CBC25172F4A6}">
      <formula1>10</formula1>
    </dataValidation>
    <dataValidation type="textLength" operator="lessThanOrEqual" allowBlank="1" showErrorMessage="1" error="The response must be 10 characters or less" prompt="Enter the Column 3" sqref="D5:D14" xr:uid="{1592A23A-7E4B-4908-87EA-DB4B8A1073DD}">
      <formula1>10</formula1>
    </dataValidation>
    <dataValidation type="textLength" operator="lessThanOrEqual" allowBlank="1" showErrorMessage="1" error="The response must be 10 characters or less" prompt="Enter the Column 4" sqref="E5:E14" xr:uid="{7522C5B0-7E38-4941-A9BF-63173C252B01}">
      <formula1>10</formula1>
    </dataValidation>
    <dataValidation type="textLength" operator="lessThanOrEqual" allowBlank="1" showErrorMessage="1" error="The response must be 10 characters or less" prompt="Enter the Column 5" sqref="F5:F14" xr:uid="{011C39CE-119A-476A-A95A-CB32351D0F90}">
      <formula1>10</formula1>
    </dataValidation>
    <dataValidation type="textLength" operator="lessThanOrEqual" allowBlank="1" showErrorMessage="1" error="The response must be 10 characters or less" prompt="Enter the Column 6" sqref="G5:G14" xr:uid="{2D9DB481-8097-427A-9B26-BDF0854A936A}">
      <formula1>10</formula1>
    </dataValidation>
    <dataValidation type="textLength" operator="lessThanOrEqual" allowBlank="1" showErrorMessage="1" error="The response must be 10 characters or less" prompt="Enter the Column 7" sqref="H5:H14" xr:uid="{4E69244E-39F0-4FED-9B87-5851AEC0D3AF}">
      <formula1>10</formula1>
    </dataValidation>
    <dataValidation type="textLength" operator="lessThanOrEqual" allowBlank="1" showErrorMessage="1" error="The response must be 10 characters or less" prompt="Enter the Column 8" sqref="I5:I14" xr:uid="{0DE419BB-0C4E-4658-97C7-3512C6135139}">
      <formula1>10</formula1>
    </dataValidation>
    <dataValidation type="textLength" operator="lessThanOrEqual" allowBlank="1" showErrorMessage="1" error="The response must be 10 characters or less" prompt="Enter the Column 9" sqref="J5:J14" xr:uid="{40555EC1-00B3-4D70-ABBC-6C954F9D8BCC}">
      <formula1>10</formula1>
    </dataValidation>
    <dataValidation type="textLength" operator="lessThanOrEqual" allowBlank="1" showErrorMessage="1" error="The response must be 10 characters or less" prompt="Enter the Column 10" sqref="K5:K14" xr:uid="{62EBFE63-AB66-4FA1-A768-B56795F111BE}">
      <formula1>10</formula1>
    </dataValidation>
    <dataValidation type="textLength" operator="lessThanOrEqual" allowBlank="1" showErrorMessage="1" error="The response must be 10 characters or less" prompt="Enter the Column 11" sqref="L5:L14" xr:uid="{DAB50875-0C2B-481D-B6DE-5430367C4283}">
      <formula1>10</formula1>
    </dataValidation>
    <dataValidation type="textLength" operator="lessThanOrEqual" allowBlank="1" showErrorMessage="1" error="The response must be 10 characters or less" prompt="Enter the Column 12" sqref="M5:M14" xr:uid="{8A313A62-09B1-49C4-8DA0-212E6F7C7536}">
      <formula1>10</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A6BEC-6D37-42BC-8C13-D3FF18E12CCD}">
  <sheetPr codeName="Sheet3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1445</v>
      </c>
      <c r="B1" s="60"/>
      <c r="C1" s="60"/>
      <c r="D1" s="60"/>
      <c r="E1" s="60"/>
      <c r="F1" s="60"/>
      <c r="G1" s="60"/>
      <c r="H1" s="60"/>
    </row>
    <row r="2" spans="1:9" ht="14.25" customHeight="1" x14ac:dyDescent="0.2">
      <c r="A2" s="60" t="s">
        <v>1444</v>
      </c>
      <c r="B2" s="60"/>
      <c r="C2" s="60"/>
      <c r="D2" s="60"/>
      <c r="E2" s="60"/>
      <c r="F2" s="60"/>
      <c r="G2" s="60"/>
      <c r="H2" s="60"/>
    </row>
    <row r="4" spans="1:9" ht="53.1" customHeight="1" x14ac:dyDescent="0.2">
      <c r="A4" s="9" t="s">
        <v>886</v>
      </c>
      <c r="B4" s="9" t="s">
        <v>145</v>
      </c>
      <c r="C4" s="9" t="s">
        <v>223</v>
      </c>
      <c r="D4" s="9" t="s">
        <v>224</v>
      </c>
      <c r="E4" s="9" t="s">
        <v>225</v>
      </c>
      <c r="F4" s="9" t="s">
        <v>226</v>
      </c>
      <c r="G4" s="9" t="s">
        <v>227</v>
      </c>
      <c r="H4" s="9" t="s">
        <v>228</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gzgQ4KcMWP5RJhDErT9rWNUbKB6MKFhN9tPDu/s9NLGSh84yg/+f2FSHbus27xnCsioZ6Y4AMpe1/J6i7A3OIg==" saltValue="iIYCkVv/SOdZC7zmKEB1Kg==" spinCount="100000" sheet="1" objects="1" scenarios="1" formatRows="0" insertRows="0" deleteRows="0"/>
  <mergeCells count="3">
    <mergeCell ref="A15:H15"/>
    <mergeCell ref="A1:H1"/>
    <mergeCell ref="A2:H2"/>
  </mergeCells>
  <conditionalFormatting sqref="A5:A14">
    <cfRule type="expression" dxfId="208" priority="1">
      <formula>AND($A5&lt;&gt;"",COUNTIF(OFFSET(UnitListStart,1,0,UnitListCount,1),$A5)=0)</formula>
    </cfRule>
  </conditionalFormatting>
  <conditionalFormatting sqref="B5:B14">
    <cfRule type="expression" dxfId="207" priority="3">
      <formula>LEN(B5)&gt;15</formula>
    </cfRule>
  </conditionalFormatting>
  <conditionalFormatting sqref="H5:H14">
    <cfRule type="expression" dxfId="205" priority="4">
      <formula>LEN(H5)&gt;10</formula>
    </cfRule>
  </conditionalFormatting>
  <dataValidations count="3">
    <dataValidation type="list" allowBlank="1" showErrorMessage="1" error="The selection is not valid" prompt="Select from the dropdown list" sqref="A5:A14" xr:uid="{A4AEF22B-26FB-4C73-BC04-1F2198C7F558}">
      <formula1>OFFSET(UnitListStart,1,0,UnitListCount,1)</formula1>
    </dataValidation>
    <dataValidation type="textLength" operator="lessThanOrEqual" allowBlank="1" showErrorMessage="1" error="The response must be 15 characters or less" prompt="Enter the SOP Index No." sqref="B5:B14" xr:uid="{248C1301-4B91-4D75-8887-40DEE71CA157}">
      <formula1>15</formula1>
    </dataValidation>
    <dataValidation type="textLength" operator="lessThanOrEqual" allowBlank="1" showErrorMessage="1" error="The response must be 10 characters or less" prompt="Enter the CVS/CD AMOC ID No." sqref="H5:H14" xr:uid="{D64F10FA-8B17-433F-B8B6-24DFB8E656A0}">
      <formula1>10</formula1>
    </dataValidation>
  </dataValidations>
  <hyperlinks>
    <hyperlink ref="A15" location="'Table of Contents'!A1" display="Go to the Table of Contents" xr:uid="{3467FDFC-01A4-4480-A6B1-4A2DF228C8C7}"/>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6" id="{C3432F36-6B92-4F13-83C8-D6A969A099D2}">
            <xm:f>AND(C5&lt;&gt;"",COUNTIF(OFFSET(Picklist_UAcodes!FZ$10,1,0,Picklist_UAcodes!FZ$4,1),C5)=0)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216B378-1CA4-45AA-8FD3-8A0D07DBAA79}">
          <x14:formula1>
            <xm:f>OFFSET(Picklist_UAcodes!FZ$10,1,0,Picklist_UAcodes!FZ$4,1)</xm:f>
          </x14:formula1>
          <xm:sqref>C5:G14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B523B-E549-4AC0-8495-DD450375BC03}">
  <sheetPr codeName="Sheet31"/>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60" t="s">
        <v>1446</v>
      </c>
      <c r="B1" s="60"/>
      <c r="C1" s="60"/>
      <c r="D1" s="60"/>
      <c r="E1" s="60"/>
      <c r="F1" s="60"/>
      <c r="G1" s="60"/>
      <c r="H1" s="60"/>
      <c r="I1" s="60"/>
    </row>
    <row r="2" spans="1:10" ht="14.25" customHeight="1" x14ac:dyDescent="0.2">
      <c r="A2" s="60" t="s">
        <v>1444</v>
      </c>
      <c r="B2" s="60"/>
      <c r="C2" s="60"/>
      <c r="D2" s="60"/>
      <c r="E2" s="60"/>
      <c r="F2" s="60"/>
      <c r="G2" s="60"/>
      <c r="H2" s="60"/>
      <c r="I2" s="60"/>
    </row>
    <row r="4" spans="1:10" ht="51" customHeight="1" x14ac:dyDescent="0.2">
      <c r="A4" s="9" t="s">
        <v>886</v>
      </c>
      <c r="B4" s="9" t="s">
        <v>145</v>
      </c>
      <c r="C4" s="9" t="s">
        <v>213</v>
      </c>
      <c r="D4" s="9" t="s">
        <v>229</v>
      </c>
      <c r="E4" s="9" t="s">
        <v>230</v>
      </c>
      <c r="F4" s="9" t="s">
        <v>131</v>
      </c>
      <c r="G4" s="9" t="s">
        <v>231</v>
      </c>
      <c r="H4" s="9" t="s">
        <v>232</v>
      </c>
      <c r="I4" s="9" t="s">
        <v>233</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9" t="s">
        <v>1265</v>
      </c>
      <c r="B15" s="59"/>
      <c r="C15" s="59"/>
      <c r="D15" s="59"/>
      <c r="E15" s="59"/>
      <c r="F15" s="59"/>
      <c r="G15" s="59"/>
      <c r="H15" s="59"/>
      <c r="I15" s="59"/>
    </row>
  </sheetData>
  <sheetProtection algorithmName="SHA-512" hashValue="buCQKTmBggwYL0In5x5kM/ndLwv55shvBBy+CFJU/llQGEyMvgjf/TA1RM+dLCn9D2TAxB5Hd0jQnrBi2OZ59A==" saltValue="9+0kfNyCZi9viH6eWPx8vQ==" spinCount="100000" sheet="1" objects="1" scenarios="1" formatRows="0" insertRows="0" deleteRows="0"/>
  <mergeCells count="3">
    <mergeCell ref="A15:I15"/>
    <mergeCell ref="A1:I1"/>
    <mergeCell ref="A2:I2"/>
  </mergeCells>
  <conditionalFormatting sqref="A5:A14">
    <cfRule type="expression" dxfId="204" priority="1">
      <formula>AND($A5&lt;&gt;"",COUNTIF(OFFSET(UnitListStart,1,0,UnitListCount,1),$A5)=0)</formula>
    </cfRule>
  </conditionalFormatting>
  <conditionalFormatting sqref="B5:B14">
    <cfRule type="expression" dxfId="203" priority="3">
      <formula>LEN(B5)&gt;15</formula>
    </cfRule>
  </conditionalFormatting>
  <conditionalFormatting sqref="F5:F14">
    <cfRule type="expression" dxfId="201" priority="4">
      <formula>LEN(F5)&gt;10</formula>
    </cfRule>
  </conditionalFormatting>
  <dataValidations count="3">
    <dataValidation type="list" allowBlank="1" showErrorMessage="1" error="The selection is not valid" prompt="Select from the dropdown list" sqref="A5:A14" xr:uid="{5BFF5807-46E4-4AB6-BC37-8444903307D6}">
      <formula1>OFFSET(UnitListStart,1,0,UnitListCount,1)</formula1>
    </dataValidation>
    <dataValidation type="textLength" operator="lessThanOrEqual" allowBlank="1" showErrorMessage="1" error="The response must be 15 characters or less" prompt="Enter the SOP Index No." sqref="B5:B14" xr:uid="{98963864-F4E8-4201-9210-28819AD6AE7C}">
      <formula1>15</formula1>
    </dataValidation>
    <dataValidation type="textLength" operator="lessThanOrEqual" allowBlank="1" showErrorMessage="1" error="The response must be 10 characters or less" prompt="Enter the Control Device ID No." sqref="F5:F14" xr:uid="{265B2A86-B137-4862-9F5A-68241DFA46BB}">
      <formula1>14</formula1>
    </dataValidation>
  </dataValidations>
  <hyperlinks>
    <hyperlink ref="A15" location="'Table of Contents'!A1" display="Go to the Table of Contents" xr:uid="{AE8B45E2-2439-4D99-AEE4-46BCA93C1C7E}"/>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7" id="{9F7CFC82-70F2-4022-AC41-48BB0D79134C}">
            <xm:f>AND(C5&lt;&gt;"",COUNTIF(OFFSET(Picklist_UAcodes!GG$10,1,0,Picklist_UAcodes!GG$4,1),C5)=0)</xm:f>
            <x14:dxf>
              <font>
                <b/>
                <i val="0"/>
              </font>
              <fill>
                <patternFill>
                  <bgColor rgb="FFEBB8B7"/>
                </patternFill>
              </fill>
            </x14:dxf>
          </x14:cfRule>
          <xm:sqref>C5:E14 G5:I14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5CE1DBE-6E32-4191-B32E-186F8AE576B2}">
          <x14:formula1>
            <xm:f>OFFSET(Picklist_UAcodes!GG$10,1,0,Picklist_UAcodes!GG$4,1)</xm:f>
          </x14:formula1>
          <xm:sqref>G5:I14 C5:E14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6E266-204F-4C83-821E-52239ADD1E63}">
  <sheetPr codeName="Sheet3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1447</v>
      </c>
      <c r="B1" s="60"/>
      <c r="C1" s="60"/>
      <c r="D1" s="60"/>
      <c r="E1" s="60"/>
      <c r="F1" s="60"/>
      <c r="G1" s="60"/>
    </row>
    <row r="2" spans="1:8" ht="14.25" customHeight="1" x14ac:dyDescent="0.2">
      <c r="A2" s="60" t="s">
        <v>1448</v>
      </c>
      <c r="B2" s="60"/>
      <c r="C2" s="60"/>
      <c r="D2" s="60"/>
      <c r="E2" s="60"/>
      <c r="F2" s="60"/>
      <c r="G2" s="60"/>
    </row>
    <row r="4" spans="1:8" ht="51" customHeight="1" x14ac:dyDescent="0.2">
      <c r="A4" s="9" t="s">
        <v>886</v>
      </c>
      <c r="B4" s="9" t="s">
        <v>145</v>
      </c>
      <c r="C4" s="9" t="s">
        <v>123</v>
      </c>
      <c r="D4" s="9" t="s">
        <v>146</v>
      </c>
      <c r="E4" s="9" t="s">
        <v>132</v>
      </c>
      <c r="F4" s="9" t="s">
        <v>234</v>
      </c>
      <c r="G4" s="9" t="s">
        <v>1449</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ktyUKEU0tZYyCK7wPCF+KG7hkCbBkTA0R9QQjRoFKbd2JCF+pBiHblpOrhl7mK7DXh4I5Pfqxg6oc5lZWj1tgg==" saltValue="/XotdqOHe0PWLajjUM4OJw==" spinCount="100000" sheet="1" objects="1" scenarios="1" formatRows="0" insertRows="0" deleteRows="0"/>
  <mergeCells count="3">
    <mergeCell ref="A15:G15"/>
    <mergeCell ref="A1:G1"/>
    <mergeCell ref="A2:G2"/>
  </mergeCells>
  <conditionalFormatting sqref="A5:A14">
    <cfRule type="expression" dxfId="200" priority="1">
      <formula>AND($A5&lt;&gt;"",COUNTIF(OFFSET(UnitListStart,1,0,UnitListCount,1),$A5)=0)</formula>
    </cfRule>
  </conditionalFormatting>
  <conditionalFormatting sqref="B5:B14">
    <cfRule type="expression" dxfId="199" priority="3">
      <formula>LEN(B5)&gt;15</formula>
    </cfRule>
  </conditionalFormatting>
  <conditionalFormatting sqref="E5:E14">
    <cfRule type="expression" dxfId="197" priority="4">
      <formula>LEN(E5)&gt;10</formula>
    </cfRule>
  </conditionalFormatting>
  <dataValidations count="3">
    <dataValidation type="list" allowBlank="1" showErrorMessage="1" error="The selection is not valid" prompt="Select from the dropdown list" sqref="A5:A14" xr:uid="{9A614DFA-0378-4F0D-A570-221EDC890C7C}">
      <formula1>OFFSET(UnitListStart,1,0,UnitListCount,1)</formula1>
    </dataValidation>
    <dataValidation type="textLength" operator="lessThanOrEqual" allowBlank="1" showErrorMessage="1" error="The response must be 15 characters or less" prompt="Enter the SOP Index No." sqref="B5:B14" xr:uid="{F5CA064F-D672-42DE-9252-8D3850E9EE68}">
      <formula1>15</formula1>
    </dataValidation>
    <dataValidation type="textLength" operator="lessThanOrEqual" allowBlank="1" showErrorMessage="1" error="The response must be 10 characters or less" prompt="Enter the AMEL ID No." sqref="E5:E14" xr:uid="{5DD85606-47DA-4D57-8A13-5B5FBE54A196}">
      <formula1>10</formula1>
    </dataValidation>
  </dataValidations>
  <hyperlinks>
    <hyperlink ref="A15" location="'Table of Contents'!A1" display="Go to the Table of Contents" xr:uid="{96B76E32-2732-4092-B54B-24553F7B6E81}"/>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9" id="{43B9DD03-02F3-453B-8121-CFB737F3F7BB}">
            <xm:f>AND(C5&lt;&gt;"",COUNTIF(OFFSET(Picklist_UAcodes!GO$10,1,0,Picklist_UAcodes!GO$4,1),C5)=0)</xm:f>
            <x14:dxf>
              <font>
                <b/>
                <i val="0"/>
              </font>
              <fill>
                <patternFill>
                  <bgColor rgb="FFEBB8B7"/>
                </patternFill>
              </fill>
            </x14:dxf>
          </x14:cfRule>
          <xm:sqref>C5:D14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E9F39F0-F9D9-4A40-BA54-801D5B606EDA}">
          <x14:formula1>
            <xm:f>OFFSET(Picklist_UAcodes!GO$10,1,0,Picklist_UAcodes!GO$4,1)</xm:f>
          </x14:formula1>
          <xm:sqref>F5:G14 C5:D14</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049F-726F-4938-BD88-61D50560A6AC}">
  <sheetPr codeName="Sheet3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60" t="s">
        <v>1450</v>
      </c>
      <c r="B1" s="60"/>
      <c r="C1" s="60"/>
      <c r="D1" s="60"/>
      <c r="E1" s="60"/>
      <c r="F1" s="60"/>
    </row>
    <row r="2" spans="1:7" ht="14.25" customHeight="1" x14ac:dyDescent="0.2">
      <c r="A2" s="60" t="s">
        <v>1448</v>
      </c>
      <c r="B2" s="60"/>
      <c r="C2" s="60"/>
      <c r="D2" s="60"/>
      <c r="E2" s="60"/>
      <c r="F2" s="60"/>
    </row>
    <row r="4" spans="1:7" ht="51" customHeight="1" x14ac:dyDescent="0.2">
      <c r="A4" s="9" t="s">
        <v>886</v>
      </c>
      <c r="B4" s="9" t="s">
        <v>145</v>
      </c>
      <c r="C4" s="9" t="s">
        <v>144</v>
      </c>
      <c r="D4" s="9" t="s">
        <v>131</v>
      </c>
      <c r="E4" s="9" t="s">
        <v>236</v>
      </c>
      <c r="F4" s="9" t="s">
        <v>237</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9" t="s">
        <v>1265</v>
      </c>
      <c r="B15" s="59"/>
      <c r="C15" s="59"/>
      <c r="D15" s="59"/>
      <c r="E15" s="59"/>
      <c r="F15" s="59"/>
    </row>
  </sheetData>
  <sheetProtection algorithmName="SHA-512" hashValue="u2g9xSjz/AbB7BRvUOQt9nAbMHo3dQeO+L4aM39mox2UXIouwhyxl2Y2NkfCW91YKAIk5Q04u7l0K2flt/RyKw==" saltValue="O+eMXUt79m27GjkDSZU5ag==" spinCount="100000" sheet="1" objects="1" scenarios="1" formatRows="0" insertRows="0" deleteRows="0"/>
  <mergeCells count="3">
    <mergeCell ref="A15:F15"/>
    <mergeCell ref="A1:F1"/>
    <mergeCell ref="A2:F2"/>
  </mergeCells>
  <conditionalFormatting sqref="A5:A14">
    <cfRule type="expression" dxfId="196" priority="1">
      <formula>AND($A5&lt;&gt;"",COUNTIF(OFFSET(UnitListStart,1,0,UnitListCount,1),$A5)=0)</formula>
    </cfRule>
  </conditionalFormatting>
  <conditionalFormatting sqref="B5:B14">
    <cfRule type="expression" dxfId="195" priority="3">
      <formula>LEN(B5)&gt;15</formula>
    </cfRule>
  </conditionalFormatting>
  <conditionalFormatting sqref="D5:D14">
    <cfRule type="expression" dxfId="193" priority="4">
      <formula>LEN(D5)&gt;10</formula>
    </cfRule>
  </conditionalFormatting>
  <dataValidations count="3">
    <dataValidation type="list" allowBlank="1" showErrorMessage="1" error="The selection is not valid" prompt="Select from the dropdown list" sqref="A5:A14" xr:uid="{DEA01EEC-1687-44A0-BA87-4617599741F1}">
      <formula1>OFFSET(UnitListStart,1,0,UnitListCount,1)</formula1>
    </dataValidation>
    <dataValidation type="textLength" operator="lessThanOrEqual" allowBlank="1" showErrorMessage="1" error="The response must be 15 characters or less" prompt="Enter the SOP Index No." sqref="B5:B14" xr:uid="{DB8BF6C9-CF51-469F-95D8-91A047D59A9E}">
      <formula1>15</formula1>
    </dataValidation>
    <dataValidation type="textLength" operator="lessThanOrEqual" allowBlank="1" showErrorMessage="1" error="The response must be 10 characters or less" prompt="Enter the Control Device ID No." sqref="D5:D14" xr:uid="{A3DB1F78-161F-496A-A28A-60BDDB43C215}">
      <formula1>14</formula1>
    </dataValidation>
  </dataValidations>
  <hyperlinks>
    <hyperlink ref="A15" location="'Table of Contents'!A1" display="Go to the Table of Contents" xr:uid="{FE849BDA-E53D-4801-B9F0-DBBCD2232859}"/>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1" id="{208050B0-82C2-465B-AAA2-16609555A3D8}">
            <xm:f>AND(C5&lt;&gt;"",COUNTIF(OFFSET(Picklist_UAcodes!GU$10,1,0,Picklist_UAcodes!GU$4,1),C5)=0)</xm:f>
            <x14:dxf>
              <font>
                <b/>
                <i val="0"/>
              </font>
              <fill>
                <patternFill>
                  <bgColor rgb="FFEBB8B7"/>
                </patternFill>
              </fill>
            </x14:dxf>
          </x14:cfRule>
          <xm:sqref>C5:C14 E5:F14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75433BE-4BBC-4F96-90AB-491501BCBAFB}">
          <x14:formula1>
            <xm:f>OFFSET(Picklist_UAcodes!GU$10,1,0,Picklist_UAcodes!GU$4,1)</xm:f>
          </x14:formula1>
          <xm:sqref>C5:C14 E5:F14</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AEC6-1E04-4E85-905D-5ED27974F448}">
  <sheetPr codeName="Sheet34"/>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1451</v>
      </c>
      <c r="B1" s="60"/>
      <c r="C1" s="60"/>
      <c r="D1" s="60"/>
      <c r="E1" s="60"/>
      <c r="F1" s="60"/>
      <c r="G1" s="60"/>
    </row>
    <row r="2" spans="1:8" ht="28.5" customHeight="1" x14ac:dyDescent="0.2">
      <c r="A2" s="60" t="s">
        <v>1452</v>
      </c>
      <c r="B2" s="60"/>
      <c r="C2" s="60"/>
      <c r="D2" s="60"/>
      <c r="E2" s="60"/>
      <c r="F2" s="60"/>
      <c r="G2" s="60"/>
    </row>
    <row r="4" spans="1:8" ht="51" customHeight="1" x14ac:dyDescent="0.2">
      <c r="A4" s="9" t="s">
        <v>886</v>
      </c>
      <c r="B4" s="9" t="s">
        <v>145</v>
      </c>
      <c r="C4" s="9" t="s">
        <v>238</v>
      </c>
      <c r="D4" s="9" t="s">
        <v>1453</v>
      </c>
      <c r="E4" s="9" t="s">
        <v>240</v>
      </c>
      <c r="F4" s="9" t="s">
        <v>241</v>
      </c>
      <c r="G4" s="9" t="s">
        <v>242</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MfRzoK/i4nu4pwX0LRx3BCkhU79gXcIAUJpJuooZ49smySZOZUPCxu8L/YSMPSupApivn0FOIJQdeT4IR2zkUQ==" saltValue="jJmKi/EZV2q9HDbZ4fuB4g==" spinCount="100000" sheet="1" objects="1" scenarios="1" formatRows="0" insertRows="0" deleteRows="0"/>
  <mergeCells count="3">
    <mergeCell ref="A15:G15"/>
    <mergeCell ref="A1:G1"/>
    <mergeCell ref="A2:G2"/>
  </mergeCells>
  <conditionalFormatting sqref="A5:A14">
    <cfRule type="expression" dxfId="192" priority="1">
      <formula>AND($A5&lt;&gt;"",COUNTIF(OFFSET(UnitListStart,1,0,UnitListCount,1),$A5)=0)</formula>
    </cfRule>
  </conditionalFormatting>
  <conditionalFormatting sqref="B5:B14">
    <cfRule type="expression" dxfId="191" priority="3">
      <formula>LEN(B5)&gt;15</formula>
    </cfRule>
  </conditionalFormatting>
  <dataValidations count="2">
    <dataValidation type="list" allowBlank="1" showErrorMessage="1" error="The selection is not valid" prompt="Select from the dropdown list" sqref="A5:A14" xr:uid="{A09FDE27-3C49-4E1C-A4BE-A2B749824C3D}">
      <formula1>OFFSET(UnitListStart,1,0,UnitListCount,1)</formula1>
    </dataValidation>
    <dataValidation type="textLength" operator="lessThanOrEqual" allowBlank="1" showErrorMessage="1" error="The response must be 15 characters or less" prompt="Enter the SOP Index No." sqref="B5:B14" xr:uid="{19CD6D59-3EAE-488A-8F12-5ADEE7009185}">
      <formula1>15</formula1>
    </dataValidation>
  </dataValidations>
  <hyperlinks>
    <hyperlink ref="A15" location="'Table of Contents'!A1" display="Go to the Table of Contents" xr:uid="{D3DE0164-C624-4D84-850E-6D6CE3157C5E}"/>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3" id="{AF05D802-106E-4CD7-8591-1992FF8FB011}">
            <xm:f>AND(C5&lt;&gt;"",COUNTIF(OFFSET(Picklist_UAcodes!GZ$10,1,0,Picklist_UAcodes!GZ$4,1),C5)=0)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4194DC3-A7E6-42AD-95DE-CB68BE68C38E}">
          <x14:formula1>
            <xm:f>OFFSET(Picklist_UAcodes!GZ$10,1,0,Picklist_UAcodes!GZ$4,1)</xm:f>
          </x14:formula1>
          <xm:sqref>C5:G14</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B566-9761-4467-A0BF-284DEB2B437F}">
  <sheetPr codeName="Sheet35"/>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1454</v>
      </c>
      <c r="B1" s="60"/>
      <c r="C1" s="60"/>
      <c r="D1" s="60"/>
      <c r="E1" s="60"/>
      <c r="F1" s="60"/>
      <c r="G1" s="60"/>
    </row>
    <row r="2" spans="1:8" ht="28.5" customHeight="1" x14ac:dyDescent="0.2">
      <c r="A2" s="60" t="s">
        <v>1452</v>
      </c>
      <c r="B2" s="60"/>
      <c r="C2" s="60"/>
      <c r="D2" s="60"/>
      <c r="E2" s="60"/>
      <c r="F2" s="60"/>
      <c r="G2" s="60"/>
    </row>
    <row r="4" spans="1:8" ht="51" customHeight="1" x14ac:dyDescent="0.2">
      <c r="A4" s="9" t="s">
        <v>886</v>
      </c>
      <c r="B4" s="9" t="s">
        <v>145</v>
      </c>
      <c r="C4" s="9" t="s">
        <v>166</v>
      </c>
      <c r="D4" s="9" t="s">
        <v>193</v>
      </c>
      <c r="E4" s="9" t="s">
        <v>144</v>
      </c>
      <c r="F4" s="9" t="s">
        <v>131</v>
      </c>
      <c r="G4" s="9" t="s">
        <v>195</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acJVI+4sZvAScQ8mbCXlygG5MjTQ/1N2Zr76E+VUSpdXYjwgTFw1t7fNEa/4vSBk/6xwExgejjKVT0cQvOWybw==" saltValue="ZB0RLZpWpTjHbh+ov7myig==" spinCount="100000" sheet="1" objects="1" scenarios="1" formatRows="0" insertRows="0" deleteRows="0"/>
  <mergeCells count="3">
    <mergeCell ref="A15:G15"/>
    <mergeCell ref="A1:G1"/>
    <mergeCell ref="A2:G2"/>
  </mergeCells>
  <conditionalFormatting sqref="A5:A14">
    <cfRule type="expression" dxfId="189" priority="1">
      <formula>AND($A5&lt;&gt;"",COUNTIF(OFFSET(UnitListStart,1,0,UnitListCount,1),$A5)=0)</formula>
    </cfRule>
  </conditionalFormatting>
  <conditionalFormatting sqref="B5:B14">
    <cfRule type="expression" dxfId="188" priority="3">
      <formula>LEN(B5)&gt;15</formula>
    </cfRule>
  </conditionalFormatting>
  <conditionalFormatting sqref="F5:F14">
    <cfRule type="expression" dxfId="186" priority="4">
      <formula>LEN(F5)&gt;10</formula>
    </cfRule>
  </conditionalFormatting>
  <dataValidations count="3">
    <dataValidation type="list" allowBlank="1" showErrorMessage="1" error="The selection is not valid" prompt="Select from the dropdown list" sqref="A5:A14" xr:uid="{39262D73-C491-461B-B1EB-C9CE657CDF06}">
      <formula1>OFFSET(UnitListStart,1,0,UnitListCount,1)</formula1>
    </dataValidation>
    <dataValidation type="textLength" operator="lessThanOrEqual" allowBlank="1" showErrorMessage="1" error="The response must be 15 characters or less" prompt="Enter the SOP Index No." sqref="B5:B14" xr:uid="{7568CF1F-35C3-4267-8247-A8A0C7976D37}">
      <formula1>15</formula1>
    </dataValidation>
    <dataValidation type="textLength" operator="lessThanOrEqual" allowBlank="1" showErrorMessage="1" error="The response must be 10 characters or less" prompt="Enter the Control Device ID No." sqref="F5:F14" xr:uid="{D7A0E943-6460-4E7A-A9C2-FD79520441FC}">
      <formula1>14</formula1>
    </dataValidation>
  </dataValidations>
  <hyperlinks>
    <hyperlink ref="A15" location="'Table of Contents'!A1" display="Go to the Table of Contents" xr:uid="{ED00587B-33CE-4DEC-B68A-9D6560B411DD}"/>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4" id="{6372378A-696B-4311-98D0-2BCEAB64FF8F}">
            <xm:f>AND(C5&lt;&gt;"",COUNTIF(OFFSET(Picklist_UAcodes!HF$10,1,0,Picklist_UAcodes!HF$4,1),C5)=0)</xm:f>
            <x14:dxf>
              <font>
                <b/>
                <i val="0"/>
              </font>
              <fill>
                <patternFill>
                  <bgColor rgb="FFEBB8B7"/>
                </patternFill>
              </fill>
            </x14:dxf>
          </x14:cfRule>
          <xm:sqref>C5:E14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0285E19-6DEC-461C-959B-810608F25FE1}">
          <x14:formula1>
            <xm:f>OFFSET(Picklist_UAcodes!HF$10,1,0,Picklist_UAcodes!HF$4,1)</xm:f>
          </x14:formula1>
          <xm:sqref>G5:G14 C5:E14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768D6-C0E1-4CE3-89A7-1054919648EA}">
  <sheetPr codeName="Sheet36"/>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1455</v>
      </c>
      <c r="B1" s="60"/>
      <c r="C1" s="60"/>
      <c r="D1" s="60"/>
      <c r="E1" s="60"/>
      <c r="F1" s="60"/>
      <c r="G1" s="60"/>
      <c r="H1" s="60"/>
    </row>
    <row r="2" spans="1:9" ht="28.5" customHeight="1" x14ac:dyDescent="0.2">
      <c r="A2" s="60" t="s">
        <v>1452</v>
      </c>
      <c r="B2" s="60"/>
      <c r="C2" s="60"/>
      <c r="D2" s="60"/>
      <c r="E2" s="60"/>
      <c r="F2" s="60"/>
      <c r="G2" s="60"/>
      <c r="H2" s="60"/>
    </row>
    <row r="4" spans="1:9" ht="51" customHeight="1" x14ac:dyDescent="0.2">
      <c r="A4" s="9" t="s">
        <v>886</v>
      </c>
      <c r="B4" s="9" t="s">
        <v>145</v>
      </c>
      <c r="C4" s="9" t="s">
        <v>243</v>
      </c>
      <c r="D4" s="9" t="s">
        <v>244</v>
      </c>
      <c r="E4" s="9" t="s">
        <v>245</v>
      </c>
      <c r="F4" s="9" t="s">
        <v>190</v>
      </c>
      <c r="G4" s="9" t="s">
        <v>246</v>
      </c>
      <c r="H4" s="9" t="s">
        <v>247</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k/zjktSI/BH69wjNshCPDQDnRh5vz8B/aHzC8AeMSrb0Gi9CJeLjO0YOg23qRTvsEz4/KDGrkiHIc9eL+kkd3g==" saltValue="e1rVQjnxJ31P69BMDAPVgw==" spinCount="100000" sheet="1" objects="1" scenarios="1" formatRows="0" insertRows="0" deleteRows="0"/>
  <mergeCells count="3">
    <mergeCell ref="A15:H15"/>
    <mergeCell ref="A1:H1"/>
    <mergeCell ref="A2:H2"/>
  </mergeCells>
  <conditionalFormatting sqref="A5:A14">
    <cfRule type="expression" dxfId="185" priority="1">
      <formula>AND($A5&lt;&gt;"",COUNTIF(OFFSET(UnitListStart,1,0,UnitListCount,1),$A5)=0)</formula>
    </cfRule>
  </conditionalFormatting>
  <conditionalFormatting sqref="B5:B14">
    <cfRule type="expression" dxfId="184" priority="3">
      <formula>LEN(B5)&gt;15</formula>
    </cfRule>
  </conditionalFormatting>
  <conditionalFormatting sqref="G5:G14">
    <cfRule type="expression" dxfId="182" priority="4">
      <formula>LEN(G5)&gt;10</formula>
    </cfRule>
  </conditionalFormatting>
  <dataValidations count="3">
    <dataValidation type="list" allowBlank="1" showErrorMessage="1" error="The selection is not valid" prompt="Select from the dropdown list" sqref="A5:A14" xr:uid="{01744C8A-D097-4E52-87AD-FA195EA7C8F5}">
      <formula1>OFFSET(UnitListStart,1,0,UnitListCount,1)</formula1>
    </dataValidation>
    <dataValidation type="textLength" operator="lessThanOrEqual" allowBlank="1" showErrorMessage="1" error="The response must be 15 characters or less" prompt="Enter the SOP Index No." sqref="B5:B14" xr:uid="{7FF6DA7B-E861-4B65-8A58-36F46DD050B6}">
      <formula1>15</formula1>
    </dataValidation>
    <dataValidation type="textLength" operator="lessThanOrEqual" allowBlank="1" showErrorMessage="1" error="The response must be 10 characters or less" prompt="Enter the EEL ID No." sqref="G5:G14" xr:uid="{B11AE003-F14E-40B6-ABF6-05372CA4BBFB}">
      <formula1>10</formula1>
    </dataValidation>
  </dataValidations>
  <hyperlinks>
    <hyperlink ref="A15" location="'Table of Contents'!A1" display="Go to the Table of Contents" xr:uid="{619CD107-AAC0-4637-BD1D-9CBB88992F26}"/>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6" id="{F3D26000-384D-416C-A5EB-6D3BD6A87EFC}">
            <xm:f>AND(C5&lt;&gt;"",COUNTIF(OFFSET(Picklist_UAcodes!HL$10,1,0,Picklist_UAcodes!HL$4,1),C5)=0)</xm:f>
            <x14:dxf>
              <font>
                <b/>
                <i val="0"/>
              </font>
              <fill>
                <patternFill>
                  <bgColor rgb="FFEBB8B7"/>
                </patternFill>
              </fill>
            </x14:dxf>
          </x14:cfRule>
          <xm:sqref>C5:F14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7FC1D4A-A2A7-4247-A7F1-B8270E0CB418}">
          <x14:formula1>
            <xm:f>OFFSET(Picklist_UAcodes!HL$10,1,0,Picklist_UAcodes!HL$4,1)</xm:f>
          </x14:formula1>
          <xm:sqref>H5:H14 C5:F14</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8EE7-0734-4657-9890-650FD5D28DD4}">
  <sheetPr codeName="Sheet37"/>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0.33203125" customWidth="1"/>
    <col min="4" max="4" width="12.5" customWidth="1"/>
    <col min="5" max="5" width="10.83203125" customWidth="1"/>
    <col min="6" max="8" width="12.5" customWidth="1"/>
    <col min="9" max="9" width="13.6640625" customWidth="1"/>
    <col min="10" max="11" width="12.5" customWidth="1"/>
    <col min="12" max="12" width="5.83203125" customWidth="1"/>
  </cols>
  <sheetData>
    <row r="1" spans="1:12" ht="14.25" x14ac:dyDescent="0.2">
      <c r="A1" s="60" t="s">
        <v>1456</v>
      </c>
      <c r="B1" s="60"/>
      <c r="C1" s="60"/>
      <c r="D1" s="60"/>
      <c r="E1" s="60"/>
      <c r="F1" s="60"/>
      <c r="G1" s="60"/>
      <c r="H1" s="60"/>
      <c r="I1" s="60"/>
      <c r="J1" s="60"/>
      <c r="K1" s="60"/>
    </row>
    <row r="2" spans="1:12" ht="28.5" customHeight="1" x14ac:dyDescent="0.2">
      <c r="A2" s="60" t="s">
        <v>1452</v>
      </c>
      <c r="B2" s="60"/>
      <c r="C2" s="60"/>
      <c r="D2" s="60"/>
      <c r="E2" s="60"/>
      <c r="F2" s="60"/>
      <c r="G2" s="60"/>
      <c r="H2" s="60"/>
      <c r="I2" s="60"/>
      <c r="J2" s="60"/>
      <c r="K2" s="60"/>
    </row>
    <row r="4" spans="1:12" ht="53.1" customHeight="1" x14ac:dyDescent="0.2">
      <c r="A4" s="9" t="s">
        <v>886</v>
      </c>
      <c r="B4" s="9" t="s">
        <v>145</v>
      </c>
      <c r="C4" s="9" t="s">
        <v>212</v>
      </c>
      <c r="D4" s="9" t="s">
        <v>166</v>
      </c>
      <c r="E4" s="9" t="s">
        <v>193</v>
      </c>
      <c r="F4" s="9" t="s">
        <v>248</v>
      </c>
      <c r="G4" s="9" t="s">
        <v>144</v>
      </c>
      <c r="H4" s="9" t="s">
        <v>131</v>
      </c>
      <c r="I4" s="9" t="s">
        <v>249</v>
      </c>
      <c r="J4" s="9" t="s">
        <v>232</v>
      </c>
      <c r="K4" s="9" t="s">
        <v>250</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9" t="s">
        <v>1265</v>
      </c>
      <c r="B15" s="59"/>
      <c r="C15" s="59"/>
      <c r="D15" s="59"/>
      <c r="E15" s="59"/>
      <c r="F15" s="59"/>
      <c r="G15" s="59"/>
      <c r="H15" s="59"/>
      <c r="I15" s="59"/>
      <c r="J15" s="59"/>
      <c r="K15" s="59"/>
    </row>
  </sheetData>
  <sheetProtection algorithmName="SHA-512" hashValue="Ybvv2J15jz88N6jvDpIb8/xPKmtOwXA6pTf5wzgztaUZwQOREdPyC+aBMlECpkzBsQMTsnLW7EKshz0woRKGkA==" saltValue="YcOaZvbCKMZ5wyrSaPuj3A==" spinCount="100000" sheet="1" objects="1" scenarios="1" formatRows="0" insertRows="0" deleteRows="0"/>
  <mergeCells count="3">
    <mergeCell ref="A15:K15"/>
    <mergeCell ref="A1:K1"/>
    <mergeCell ref="A2:K2"/>
  </mergeCells>
  <conditionalFormatting sqref="A5:A14">
    <cfRule type="expression" dxfId="181" priority="1">
      <formula>AND($A5&lt;&gt;"",COUNTIF(OFFSET(UnitListStart,1,0,UnitListCount,1),$A5)=0)</formula>
    </cfRule>
  </conditionalFormatting>
  <conditionalFormatting sqref="B5:B14">
    <cfRule type="expression" dxfId="180" priority="3">
      <formula>LEN(B5)&gt;15</formula>
    </cfRule>
  </conditionalFormatting>
  <conditionalFormatting sqref="H5:H14">
    <cfRule type="expression" dxfId="178" priority="4">
      <formula>LEN(H5)&gt;10</formula>
    </cfRule>
  </conditionalFormatting>
  <conditionalFormatting sqref="K5:K14">
    <cfRule type="expression" dxfId="177" priority="5">
      <formula>LEN(K5)&gt;10</formula>
    </cfRule>
  </conditionalFormatting>
  <dataValidations count="4">
    <dataValidation type="list" allowBlank="1" showErrorMessage="1" error="The selection is not valid" prompt="Select from the dropdown list" sqref="A5:A14" xr:uid="{E02304D1-E60D-4C16-A2F8-F6B640BAF1AB}">
      <formula1>OFFSET(UnitListStart,1,0,UnitListCount,1)</formula1>
    </dataValidation>
    <dataValidation type="textLength" operator="lessThanOrEqual" allowBlank="1" showErrorMessage="1" error="The response must be 15 characters or less" prompt="Enter the SOP Index No." sqref="B5:B14" xr:uid="{CDFA9DE4-E036-47A5-9269-4B3CB807644D}">
      <formula1>15</formula1>
    </dataValidation>
    <dataValidation type="textLength" operator="lessThanOrEqual" allowBlank="1" showErrorMessage="1" error="The response must be 10 characters or less" prompt="Enter the Control Device ID No." sqref="H5:H14" xr:uid="{4445D439-7A0D-452D-B138-E54B703DB2FC}">
      <formula1>14</formula1>
    </dataValidation>
    <dataValidation type="textLength" operator="lessThanOrEqual" allowBlank="1" showErrorMessage="1" error="The response must be 10 characters or less" prompt="Enter the AMP ID No." sqref="K5:K14" xr:uid="{0950257A-C732-4869-BC89-39F26F35D5AE}">
      <formula1>10</formula1>
    </dataValidation>
  </dataValidations>
  <hyperlinks>
    <hyperlink ref="A15" location="'Table of Contents'!A1" display="Go to the Table of Contents" xr:uid="{6FEEFC16-8581-43D1-9885-77D7C5A41474}"/>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8" id="{0D6DB9F7-9A4E-4091-9503-ED96A6A6ECD3}">
            <xm:f>AND(C5&lt;&gt;"",COUNTIF(OFFSET(Picklist_UAcodes!HS$10,1,0,Picklist_UAcodes!HS$4,1),C5)=0)</xm:f>
            <x14:dxf>
              <font>
                <b/>
                <i val="0"/>
              </font>
              <fill>
                <patternFill>
                  <bgColor rgb="FFEBB8B7"/>
                </patternFill>
              </fill>
            </x14:dxf>
          </x14:cfRule>
          <xm:sqref>C5:G14 I5:J14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77E0F3A-7AE5-4828-9B49-42353D2DF20E}">
          <x14:formula1>
            <xm:f>OFFSET(Picklist_UAcodes!HS$10,1,0,Picklist_UAcodes!HS$4,1)</xm:f>
          </x14:formula1>
          <xm:sqref>I5:J14 C5:G14</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00A2F-2F67-4F7F-AB45-62299B2BC865}">
  <sheetPr codeName="Sheet38"/>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1457</v>
      </c>
      <c r="B1" s="60"/>
      <c r="C1" s="60"/>
      <c r="D1" s="60"/>
      <c r="E1" s="60"/>
      <c r="F1" s="60"/>
      <c r="G1" s="60"/>
      <c r="H1" s="60"/>
    </row>
    <row r="2" spans="1:9" ht="28.5" customHeight="1" x14ac:dyDescent="0.2">
      <c r="A2" s="60" t="s">
        <v>1452</v>
      </c>
      <c r="B2" s="60"/>
      <c r="C2" s="60"/>
      <c r="D2" s="60"/>
      <c r="E2" s="60"/>
      <c r="F2" s="60"/>
      <c r="G2" s="60"/>
      <c r="H2" s="60"/>
    </row>
    <row r="4" spans="1:9" ht="51" customHeight="1" x14ac:dyDescent="0.2">
      <c r="A4" s="9" t="s">
        <v>886</v>
      </c>
      <c r="B4" s="9" t="s">
        <v>145</v>
      </c>
      <c r="C4" s="9" t="s">
        <v>251</v>
      </c>
      <c r="D4" s="9" t="s">
        <v>252</v>
      </c>
      <c r="E4" s="9" t="s">
        <v>253</v>
      </c>
      <c r="F4" s="9" t="s">
        <v>254</v>
      </c>
      <c r="G4" s="9" t="s">
        <v>255</v>
      </c>
      <c r="H4" s="9" t="s">
        <v>256</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xnda6FVlPbGb01nwOYj/oNt+198CU4xOESGyeSFQAjeNP9WMuJCpKlsPfWk4ZNBoULdctw71HsIEwcyO1Be2mw==" saltValue="FeQgRYbiq//1kNuVF7oW1w==" spinCount="100000" sheet="1" objects="1" scenarios="1" formatRows="0" insertRows="0" deleteRows="0"/>
  <mergeCells count="3">
    <mergeCell ref="A15:H15"/>
    <mergeCell ref="A1:H1"/>
    <mergeCell ref="A2:H2"/>
  </mergeCells>
  <conditionalFormatting sqref="A5:A14">
    <cfRule type="expression" dxfId="176" priority="1">
      <formula>AND($A5&lt;&gt;"",COUNTIF(OFFSET(UnitListStart,1,0,UnitListCount,1),$A5)=0)</formula>
    </cfRule>
  </conditionalFormatting>
  <conditionalFormatting sqref="B5:B14">
    <cfRule type="expression" dxfId="175" priority="3">
      <formula>LEN(B5)&gt;15</formula>
    </cfRule>
  </conditionalFormatting>
  <conditionalFormatting sqref="H5:H14">
    <cfRule type="expression" dxfId="173" priority="4">
      <formula>LEN(H5)&gt;10</formula>
    </cfRule>
  </conditionalFormatting>
  <dataValidations count="3">
    <dataValidation type="list" allowBlank="1" showErrorMessage="1" error="The selection is not valid" prompt="Select from the dropdown list" sqref="A5:A14" xr:uid="{AE0B3ED6-FE45-4805-A8CC-1315BD20285D}">
      <formula1>OFFSET(UnitListStart,1,0,UnitListCount,1)</formula1>
    </dataValidation>
    <dataValidation type="textLength" operator="lessThanOrEqual" allowBlank="1" showErrorMessage="1" error="The response must be 15 characters or less" prompt="Enter the SOP Index No." sqref="B5:B14" xr:uid="{1FCA2BFF-DAC1-4965-952B-0B4034E56AB4}">
      <formula1>15</formula1>
    </dataValidation>
    <dataValidation type="textLength" operator="lessThanOrEqual" allowBlank="1" showErrorMessage="1" error="The response must be 10 characters or less" prompt="Enter the Continuous Monitoring Alternative ID No." sqref="H5:H14" xr:uid="{5E072E99-6CA6-4318-9AD4-0CD914F12D39}">
      <formula1>10</formula1>
    </dataValidation>
  </dataValidations>
  <hyperlinks>
    <hyperlink ref="A15" location="'Table of Contents'!A1" display="Go to the Table of Contents" xr:uid="{97CE1A41-9EED-4379-8918-C287CEB07C8E}"/>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0" id="{74D54763-BE15-4791-85BA-53F3F1108EF7}">
            <xm:f>AND(C5&lt;&gt;"",COUNTIF(OFFSET(Picklist_UAcodes!IC$10,1,0,Picklist_UAcodes!IC$4,1),C5)=0)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4F6134D-9EC5-410E-9388-B4DD6F3C8742}">
          <x14:formula1>
            <xm:f>OFFSET(Picklist_UAcodes!IC$10,1,0,Picklist_UAcodes!IC$4,1)</xm:f>
          </x14:formula1>
          <xm:sqref>C5:G14</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4CB5-6B4C-4BA7-BE30-752AF9AB0CAB}">
  <sheetPr codeName="Sheet39"/>
  <dimension ref="A1:A4"/>
  <sheetViews>
    <sheetView showGridLines="0" zoomScaleNormal="100" workbookViewId="0"/>
  </sheetViews>
  <sheetFormatPr defaultColWidth="0" defaultRowHeight="12.75" x14ac:dyDescent="0.2"/>
  <cols>
    <col min="1" max="1" width="142.83203125" customWidth="1"/>
    <col min="2" max="2" width="5.83203125" customWidth="1"/>
  </cols>
  <sheetData>
    <row r="1" spans="1:1" ht="14.25" customHeight="1" x14ac:dyDescent="0.2">
      <c r="A1" s="20" t="s">
        <v>1458</v>
      </c>
    </row>
    <row r="2" spans="1:1" ht="14.25" customHeight="1" x14ac:dyDescent="0.2">
      <c r="A2" s="20" t="s">
        <v>1433</v>
      </c>
    </row>
    <row r="4" spans="1:1" ht="25.5" x14ac:dyDescent="0.2">
      <c r="A4" s="35" t="s">
        <v>1459</v>
      </c>
    </row>
  </sheetData>
  <sheetProtection algorithmName="SHA-512" hashValue="kaWRW8paarFVrPVDXZZMEZxl/lhyWkxv8dAsPYxfIgznBz+nzTkqv2NOhiHk8iQH1lQDZxhMT/zqiOKipL8S1A==" saltValue="JL0yeLvqA2OoqzXFp/Hi1w==" spinCount="100000" sheet="1" objects="1" scenarios="1" formatRows="0" insertRows="0" deleteRows="0"/>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40E97-59C1-432B-AB85-EC3368AF09A5}">
  <sheetPr codeName="Sheet2"/>
  <dimension ref="A1:B28"/>
  <sheetViews>
    <sheetView showGridLines="0" tabSelected="1" zoomScaleNormal="100" workbookViewId="0"/>
  </sheetViews>
  <sheetFormatPr defaultColWidth="0" defaultRowHeight="12.75" zeroHeight="1" x14ac:dyDescent="0.2"/>
  <cols>
    <col min="1" max="1" width="106.83203125" style="58" customWidth="1"/>
    <col min="2" max="2" width="5.83203125" style="40" customWidth="1"/>
    <col min="3" max="16384" width="9.33203125" style="40" hidden="1"/>
  </cols>
  <sheetData>
    <row r="1" spans="1:2" x14ac:dyDescent="0.2">
      <c r="A1" s="39" t="s">
        <v>1520</v>
      </c>
    </row>
    <row r="2" spans="1:2" x14ac:dyDescent="0.2">
      <c r="A2" s="39" t="s">
        <v>1266</v>
      </c>
    </row>
    <row r="3" spans="1:2" x14ac:dyDescent="0.2">
      <c r="A3" s="39" t="s">
        <v>1267</v>
      </c>
    </row>
    <row r="4" spans="1:2" ht="20.100000000000001" customHeight="1" x14ac:dyDescent="0.2">
      <c r="A4" s="41"/>
    </row>
    <row r="5" spans="1:2" ht="18" customHeight="1" x14ac:dyDescent="0.2">
      <c r="A5" s="42" t="s">
        <v>1521</v>
      </c>
    </row>
    <row r="6" spans="1:2" ht="365.1" customHeight="1" x14ac:dyDescent="0.2">
      <c r="A6" s="43" t="s">
        <v>1522</v>
      </c>
    </row>
    <row r="7" spans="1:2" ht="18" customHeight="1" x14ac:dyDescent="0.2">
      <c r="A7" s="42" t="s">
        <v>1268</v>
      </c>
    </row>
    <row r="8" spans="1:2" s="46" customFormat="1" ht="15" customHeight="1" x14ac:dyDescent="0.2">
      <c r="A8" s="44" t="s">
        <v>862</v>
      </c>
      <c r="B8" s="45"/>
    </row>
    <row r="9" spans="1:2" ht="117.95" customHeight="1" x14ac:dyDescent="0.2">
      <c r="A9" s="47" t="s">
        <v>1523</v>
      </c>
    </row>
    <row r="10" spans="1:2" ht="15" customHeight="1" x14ac:dyDescent="0.2">
      <c r="A10" s="48" t="s">
        <v>1269</v>
      </c>
    </row>
    <row r="11" spans="1:2" ht="210" customHeight="1" x14ac:dyDescent="0.2">
      <c r="A11" s="47" t="s">
        <v>1524</v>
      </c>
    </row>
    <row r="12" spans="1:2" ht="15" customHeight="1" x14ac:dyDescent="0.2">
      <c r="A12" s="48" t="s">
        <v>863</v>
      </c>
    </row>
    <row r="13" spans="1:2" ht="57.95" customHeight="1" x14ac:dyDescent="0.2">
      <c r="A13" s="47" t="s">
        <v>1525</v>
      </c>
    </row>
    <row r="14" spans="1:2" ht="15" customHeight="1" x14ac:dyDescent="0.2">
      <c r="A14" s="48" t="s">
        <v>865</v>
      </c>
    </row>
    <row r="15" spans="1:2" ht="110.1" customHeight="1" x14ac:dyDescent="0.2">
      <c r="A15" s="47" t="s">
        <v>1526</v>
      </c>
    </row>
    <row r="16" spans="1:2" ht="15" customHeight="1" x14ac:dyDescent="0.2">
      <c r="A16" s="49" t="s">
        <v>1527</v>
      </c>
    </row>
    <row r="17" spans="1:1" ht="204.95" customHeight="1" x14ac:dyDescent="0.2">
      <c r="A17" s="47" t="s">
        <v>1528</v>
      </c>
    </row>
    <row r="18" spans="1:1" s="51" customFormat="1" ht="18" customHeight="1" x14ac:dyDescent="0.2">
      <c r="A18" s="50" t="s">
        <v>1529</v>
      </c>
    </row>
    <row r="19" spans="1:1" ht="18" customHeight="1" x14ac:dyDescent="0.2">
      <c r="A19" s="47" t="s">
        <v>1530</v>
      </c>
    </row>
    <row r="20" spans="1:1" s="53" customFormat="1" ht="18" customHeight="1" x14ac:dyDescent="0.2">
      <c r="A20" s="52" t="s">
        <v>1531</v>
      </c>
    </row>
    <row r="21" spans="1:1" ht="18" customHeight="1" x14ac:dyDescent="0.2">
      <c r="A21" s="54" t="s">
        <v>1270</v>
      </c>
    </row>
    <row r="22" spans="1:1" ht="18" customHeight="1" x14ac:dyDescent="0.2">
      <c r="A22" s="55" t="s">
        <v>1532</v>
      </c>
    </row>
    <row r="23" spans="1:1" s="53" customFormat="1" ht="18" customHeight="1" x14ac:dyDescent="0.2">
      <c r="A23" s="56" t="s">
        <v>1533</v>
      </c>
    </row>
    <row r="24" spans="1:1" ht="18" customHeight="1" x14ac:dyDescent="0.2">
      <c r="A24" s="57" t="s">
        <v>1534</v>
      </c>
    </row>
    <row r="25" spans="1:1" s="53" customFormat="1" ht="18" customHeight="1" x14ac:dyDescent="0.2">
      <c r="A25" s="56" t="s">
        <v>1535</v>
      </c>
    </row>
    <row r="26" spans="1:1" ht="18" customHeight="1" x14ac:dyDescent="0.2">
      <c r="A26" s="57" t="s">
        <v>1536</v>
      </c>
    </row>
    <row r="27" spans="1:1" s="53" customFormat="1" ht="18" customHeight="1" x14ac:dyDescent="0.2">
      <c r="A27" s="52" t="s">
        <v>1537</v>
      </c>
    </row>
    <row r="28" spans="1:1" x14ac:dyDescent="0.2"/>
  </sheetData>
  <sheetProtection algorithmName="SHA-512" hashValue="7xZIIn7HD0FVk75U1VD7ym7SiRijlCzckN0ZayO2+zApWULMvdJ8JcuQPfJoJukdHtEQqokYxm4MO1AJR1uWEw==" saltValue="aX6eKzLT9VVY27Y3ti5aGQ==" spinCount="100000" sheet="1" objects="1" scenarios="1" formatRows="0" insertRows="0" deleteRows="0"/>
  <hyperlinks>
    <hyperlink ref="A20" r:id="rId1" xr:uid="{67AF6B1B-FA91-4374-B8B9-84DE5BB72A07}"/>
    <hyperlink ref="A8" location="'General Information'!A1" display="General Information" xr:uid="{DEBCD3EC-3953-40D9-8688-4D638A560B18}"/>
    <hyperlink ref="A10" location="'Table of Contents'!A1" display="Table of Contents" xr:uid="{2567AFB3-80AD-435D-BD71-32CB0C53E942}"/>
    <hyperlink ref="A14" location="'OP-REQ2'!A1" display="OP-REQ2" xr:uid="{BB4FC9CA-6E15-4EA7-B2F7-A404AAAC6675}"/>
    <hyperlink ref="A12" location="'OP-SUM Table 1'!A1" display="OP-SUM Table 1" xr:uid="{3557D357-1BE4-44F5-9EB5-2527B4B8DB8D}"/>
    <hyperlink ref="A16" location="'Page 1'!A1" display="Pages begin with Page 1:" xr:uid="{289A14C6-0A01-4EC3-BF85-2768E7CD9D7D}"/>
    <hyperlink ref="A18" r:id="rId2" xr:uid="{07579B0D-8DAC-4DBF-96BF-61FC163014E2}"/>
    <hyperlink ref="A27" r:id="rId3" xr:uid="{2A3723E0-976E-4A58-A2C0-B958858CFBB6}"/>
    <hyperlink ref="A25" r:id="rId4" xr:uid="{0C769DA8-B237-4193-8E27-9D7EA0CEF14F}"/>
    <hyperlink ref="A23" r:id="rId5" xr:uid="{1B8B5D13-E359-4DCB-97D3-44AF90A3901D}"/>
  </hyperlinks>
  <pageMargins left="0.5" right="0.5" top="0.5" bottom="0.5" header="0.5" footer="0.5"/>
  <pageSetup orientation="portrait" r:id="rId6"/>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A856A-226F-488B-8318-005900757FFF}">
  <sheetPr codeName="Sheet40"/>
  <dimension ref="A1:A4"/>
  <sheetViews>
    <sheetView showGridLines="0" zoomScaleNormal="100" workbookViewId="0"/>
  </sheetViews>
  <sheetFormatPr defaultColWidth="0" defaultRowHeight="12.75" x14ac:dyDescent="0.2"/>
  <cols>
    <col min="1" max="1" width="142.83203125" customWidth="1"/>
    <col min="2" max="2" width="5.83203125" customWidth="1"/>
  </cols>
  <sheetData>
    <row r="1" spans="1:1" ht="14.25" customHeight="1" x14ac:dyDescent="0.2">
      <c r="A1" s="20" t="s">
        <v>1460</v>
      </c>
    </row>
    <row r="2" spans="1:1" ht="14.25" customHeight="1" x14ac:dyDescent="0.2">
      <c r="A2" s="20" t="s">
        <v>1433</v>
      </c>
    </row>
    <row r="4" spans="1:1" ht="25.5" x14ac:dyDescent="0.2">
      <c r="A4" s="35" t="s">
        <v>1459</v>
      </c>
    </row>
  </sheetData>
  <sheetProtection algorithmName="SHA-512" hashValue="pbo1dmXVdgL+7Lc78TzjkeF0MFIH8tX+ELJ8lc2GkA/U+SiNiFJvK92mWvLr9nb3bn+xHe6F/+VY4+E0yCx1uQ==" saltValue="V0s64PKJEogabhpXrR7YBA==" spinCount="100000" sheet="1" objects="1" scenarios="1" formatRows="0" insertRows="0" deleteRows="0"/>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09302-F5C1-4EA5-974D-301DA3448FA3}">
  <sheetPr codeName="Sheet41"/>
  <dimension ref="A1:A4"/>
  <sheetViews>
    <sheetView showGridLines="0" zoomScaleNormal="100" workbookViewId="0"/>
  </sheetViews>
  <sheetFormatPr defaultColWidth="0" defaultRowHeight="12.75" x14ac:dyDescent="0.2"/>
  <cols>
    <col min="1" max="1" width="142.83203125" customWidth="1"/>
    <col min="2" max="2" width="5.83203125" customWidth="1"/>
  </cols>
  <sheetData>
    <row r="1" spans="1:1" ht="14.25" customHeight="1" x14ac:dyDescent="0.2">
      <c r="A1" s="20" t="s">
        <v>1461</v>
      </c>
    </row>
    <row r="2" spans="1:1" ht="14.25" customHeight="1" x14ac:dyDescent="0.2">
      <c r="A2" s="20" t="s">
        <v>1433</v>
      </c>
    </row>
    <row r="4" spans="1:1" ht="25.5" x14ac:dyDescent="0.2">
      <c r="A4" s="35" t="s">
        <v>1459</v>
      </c>
    </row>
  </sheetData>
  <sheetProtection algorithmName="SHA-512" hashValue="DVMSIVQ5T2hn2/PIw83PNB9uCydPc0JNu3Q5ljIIeNWnMMwQf9HkKsWNoyKKumo3w49I16KvInh0U9eHG3gbpQ==" saltValue="QTJX58+QArI4iVibze0Erg==" spinCount="100000" sheet="1" objects="1" scenarios="1" formatRows="0" insertRows="0" deleteRows="0"/>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A8DD-0054-4C5F-B9AA-08ADFDCA1886}">
  <sheetPr codeName="Sheet42"/>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60" t="s">
        <v>1462</v>
      </c>
      <c r="B1" s="60"/>
      <c r="C1" s="60"/>
      <c r="D1" s="60"/>
      <c r="E1" s="60"/>
      <c r="F1" s="60"/>
      <c r="G1" s="60"/>
      <c r="H1" s="60"/>
      <c r="I1" s="60"/>
    </row>
    <row r="2" spans="1:10" ht="14.25" customHeight="1" x14ac:dyDescent="0.2">
      <c r="A2" s="60" t="s">
        <v>1463</v>
      </c>
      <c r="B2" s="60"/>
      <c r="C2" s="60"/>
      <c r="D2" s="60"/>
      <c r="E2" s="60"/>
      <c r="F2" s="60"/>
      <c r="G2" s="60"/>
      <c r="H2" s="60"/>
      <c r="I2" s="60"/>
    </row>
    <row r="4" spans="1:10" ht="65.849999999999994" customHeight="1" x14ac:dyDescent="0.2">
      <c r="A4" s="9" t="s">
        <v>886</v>
      </c>
      <c r="B4" s="9" t="s">
        <v>122</v>
      </c>
      <c r="C4" s="9" t="s">
        <v>259</v>
      </c>
      <c r="D4" s="9" t="s">
        <v>132</v>
      </c>
      <c r="E4" s="9" t="s">
        <v>260</v>
      </c>
      <c r="F4" s="9" t="s">
        <v>261</v>
      </c>
      <c r="G4" s="9" t="s">
        <v>168</v>
      </c>
      <c r="H4" s="9" t="s">
        <v>262</v>
      </c>
      <c r="I4" s="9" t="s">
        <v>263</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9" t="s">
        <v>1265</v>
      </c>
      <c r="B15" s="59"/>
      <c r="C15" s="59"/>
      <c r="D15" s="59"/>
      <c r="E15" s="59"/>
      <c r="F15" s="59"/>
      <c r="G15" s="59"/>
      <c r="H15" s="59"/>
      <c r="I15" s="59"/>
    </row>
  </sheetData>
  <sheetProtection algorithmName="SHA-512" hashValue="G37CI9Ayf/u9KwMXFmadgcGupyNHELGBqsaQm4RpNlbtV0l98CmgBjw5dvjyVfz522KmcRP4oE5ex1j7Rryj+A==" saltValue="ElfWnoU0Ji37QSjwBTFkew==" spinCount="100000" sheet="1" objects="1" scenarios="1" formatRows="0" insertRows="0" deleteRows="0"/>
  <mergeCells count="3">
    <mergeCell ref="A15:I15"/>
    <mergeCell ref="A1:I1"/>
    <mergeCell ref="A2:I2"/>
  </mergeCells>
  <conditionalFormatting sqref="A5:A14">
    <cfRule type="expression" dxfId="172" priority="1">
      <formula>AND($A5&lt;&gt;"",COUNTIF(OFFSET(UnitListStart,1,0,UnitListCount,1),$A5)=0)</formula>
    </cfRule>
  </conditionalFormatting>
  <conditionalFormatting sqref="B5:B14">
    <cfRule type="expression" dxfId="171" priority="3">
      <formula>LEN(B5)&gt;15</formula>
    </cfRule>
  </conditionalFormatting>
  <conditionalFormatting sqref="D5:D14">
    <cfRule type="expression" dxfId="169" priority="4">
      <formula>LEN(D5)&gt;10</formula>
    </cfRule>
  </conditionalFormatting>
  <dataValidations count="3">
    <dataValidation type="list" allowBlank="1" showErrorMessage="1" error="The selection is not valid" prompt="Select from the dropdown list" sqref="A5:A14" xr:uid="{B79A039C-8F01-417D-8454-C72E2D66C025}">
      <formula1>OFFSET(UnitListStart,1,0,UnitListCount,1)</formula1>
    </dataValidation>
    <dataValidation type="textLength" operator="lessThanOrEqual" allowBlank="1" showErrorMessage="1" error="The response must be 15 characters or less" prompt="Enter the SOP/GOP Index No." sqref="B5:B14" xr:uid="{E17EB21C-3F31-425F-A44B-45CB17ED2992}">
      <formula1>15</formula1>
    </dataValidation>
    <dataValidation type="textLength" operator="lessThanOrEqual" allowBlank="1" showErrorMessage="1" error="The response must be 10 characters or less" prompt="Enter the AMEL ID No." sqref="D5:D14" xr:uid="{55CA375E-F161-4256-9CA7-BD8C273111A8}">
      <formula1>10</formula1>
    </dataValidation>
  </dataValidations>
  <hyperlinks>
    <hyperlink ref="A15" location="'Table of Contents'!A1" display="Go to the Table of Contents" xr:uid="{D35A770E-0903-47DE-A641-6D58F0053158}"/>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1" id="{333A6E14-45F6-4D4B-9B8F-744184139D6E}">
            <xm:f>AND(C5&lt;&gt;"",COUNTIF(OFFSET(Picklist_UAcodes!JG$10,1,0,Picklist_UAcodes!JG$4,1),C5)=0)</xm:f>
            <x14:dxf>
              <font>
                <b/>
                <i val="0"/>
              </font>
              <fill>
                <patternFill>
                  <bgColor rgb="FFEBB8B7"/>
                </patternFill>
              </fill>
            </x14:dxf>
          </x14:cfRule>
          <xm:sqref>C5:C14 E5:I14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023D898-9299-4EA7-B7FC-838EC5B3A4F6}">
          <x14:formula1>
            <xm:f>OFFSET(Picklist_UAcodes!JG$10,1,0,Picklist_UAcodes!JG$4,1)</xm:f>
          </x14:formula1>
          <xm:sqref>C5:C14 E5:I14</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90B55-5F8B-4C6F-8DEA-E2A63A45F9CC}">
  <sheetPr codeName="Sheet4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60" t="s">
        <v>1464</v>
      </c>
      <c r="B1" s="60"/>
      <c r="C1" s="60"/>
      <c r="D1" s="60"/>
      <c r="E1" s="60"/>
      <c r="F1" s="60"/>
      <c r="G1" s="60"/>
      <c r="H1" s="60"/>
      <c r="I1" s="60"/>
    </row>
    <row r="2" spans="1:10" ht="14.25" customHeight="1" x14ac:dyDescent="0.2">
      <c r="A2" s="60" t="s">
        <v>1463</v>
      </c>
      <c r="B2" s="60"/>
      <c r="C2" s="60"/>
      <c r="D2" s="60"/>
      <c r="E2" s="60"/>
      <c r="F2" s="60"/>
      <c r="G2" s="60"/>
      <c r="H2" s="60"/>
      <c r="I2" s="60"/>
    </row>
    <row r="4" spans="1:10" ht="53.1" customHeight="1" x14ac:dyDescent="0.2">
      <c r="A4" s="9" t="s">
        <v>886</v>
      </c>
      <c r="B4" s="9" t="s">
        <v>122</v>
      </c>
      <c r="C4" s="9" t="s">
        <v>264</v>
      </c>
      <c r="D4" s="9" t="s">
        <v>265</v>
      </c>
      <c r="E4" s="9" t="s">
        <v>144</v>
      </c>
      <c r="F4" s="9" t="s">
        <v>131</v>
      </c>
      <c r="G4" s="9" t="s">
        <v>266</v>
      </c>
      <c r="H4" s="9" t="s">
        <v>267</v>
      </c>
      <c r="I4" s="9" t="s">
        <v>268</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9" t="s">
        <v>1265</v>
      </c>
      <c r="B15" s="59"/>
      <c r="C15" s="59"/>
      <c r="D15" s="59"/>
      <c r="E15" s="59"/>
      <c r="F15" s="59"/>
      <c r="G15" s="59"/>
      <c r="H15" s="59"/>
      <c r="I15" s="59"/>
    </row>
  </sheetData>
  <sheetProtection algorithmName="SHA-512" hashValue="SvQvX7e1NADR5nr2z8hKnzihyDAN4eege/XMtH5gk5EuAaBZ5dN7Pm3nD3QOMDmHMo3RrumcY2g5V3IagqKNpw==" saltValue="1PO7QlbtxIJfmSpm5DrAvw==" spinCount="100000" sheet="1" objects="1" scenarios="1" formatRows="0" insertRows="0" deleteRows="0"/>
  <mergeCells count="3">
    <mergeCell ref="A15:I15"/>
    <mergeCell ref="A1:I1"/>
    <mergeCell ref="A2:I2"/>
  </mergeCells>
  <conditionalFormatting sqref="A5:A14">
    <cfRule type="expression" dxfId="168" priority="1">
      <formula>AND($A5&lt;&gt;"",COUNTIF(OFFSET(UnitListStart,1,0,UnitListCount,1),$A5)=0)</formula>
    </cfRule>
  </conditionalFormatting>
  <conditionalFormatting sqref="B5:B14">
    <cfRule type="expression" dxfId="167" priority="3">
      <formula>LEN(B5)&gt;15</formula>
    </cfRule>
  </conditionalFormatting>
  <conditionalFormatting sqref="F5:F14">
    <cfRule type="expression" dxfId="165" priority="4">
      <formula>LEN(F5)&gt;10</formula>
    </cfRule>
  </conditionalFormatting>
  <dataValidations count="3">
    <dataValidation type="list" allowBlank="1" showErrorMessage="1" error="The selection is not valid" prompt="Select from the dropdown list" sqref="A5:A14" xr:uid="{40E05F37-857B-470E-AF6B-E349ACE5EFCE}">
      <formula1>OFFSET(UnitListStart,1,0,UnitListCount,1)</formula1>
    </dataValidation>
    <dataValidation type="textLength" operator="lessThanOrEqual" allowBlank="1" showErrorMessage="1" error="The response must be 15 characters or less" prompt="Enter the SOP/GOP Index No." sqref="B5:B14" xr:uid="{E3EB2C95-B4D9-4D37-A519-16542D5531E7}">
      <formula1>15</formula1>
    </dataValidation>
    <dataValidation type="textLength" operator="lessThanOrEqual" allowBlank="1" showErrorMessage="1" error="The response must be 10 characters or less" prompt="Enter the Control Device ID No." sqref="F5:F14" xr:uid="{F9116948-3615-47EB-807F-62E2FA021A0A}">
      <formula1>14</formula1>
    </dataValidation>
  </dataValidations>
  <hyperlinks>
    <hyperlink ref="A15" location="'Table of Contents'!A1" display="Go to the Table of Contents" xr:uid="{E984D495-E0F5-4CDD-964F-7AC55DBDB5DB}"/>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3" id="{E6EDF12A-CF2F-414A-BE74-E705BF44E600}">
            <xm:f>AND(C5&lt;&gt;"",COUNTIF(OFFSET(Picklist_UAcodes!JO$10,1,0,Picklist_UAcodes!JO$4,1),C5)=0)</xm:f>
            <x14:dxf>
              <font>
                <b/>
                <i val="0"/>
              </font>
              <fill>
                <patternFill>
                  <bgColor rgb="FFEBB8B7"/>
                </patternFill>
              </fill>
            </x14:dxf>
          </x14:cfRule>
          <xm:sqref>C5:E14 G5:I14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3869CF6-2FEC-416C-8F74-6DCF2D6232A8}">
          <x14:formula1>
            <xm:f>OFFSET(Picklist_UAcodes!JO$10,1,0,Picklist_UAcodes!JO$4,1)</xm:f>
          </x14:formula1>
          <xm:sqref>G5:I14 C5:E14</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CCDC0-5B8D-4293-8BB8-79B572B09FA8}">
  <sheetPr codeName="Sheet44"/>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1465</v>
      </c>
      <c r="B1" s="60"/>
      <c r="C1" s="60"/>
      <c r="D1" s="60"/>
      <c r="E1" s="60"/>
      <c r="F1" s="60"/>
      <c r="G1" s="60"/>
      <c r="H1" s="60"/>
    </row>
    <row r="2" spans="1:9" ht="14.25" customHeight="1" x14ac:dyDescent="0.2">
      <c r="A2" s="60" t="s">
        <v>1466</v>
      </c>
      <c r="B2" s="60"/>
      <c r="C2" s="60"/>
      <c r="D2" s="60"/>
      <c r="E2" s="60"/>
      <c r="F2" s="60"/>
      <c r="G2" s="60"/>
      <c r="H2" s="60"/>
    </row>
    <row r="4" spans="1:9" ht="51" customHeight="1" x14ac:dyDescent="0.2">
      <c r="A4" s="9" t="s">
        <v>886</v>
      </c>
      <c r="B4" s="9" t="s">
        <v>145</v>
      </c>
      <c r="C4" s="9" t="s">
        <v>261</v>
      </c>
      <c r="D4" s="9" t="s">
        <v>269</v>
      </c>
      <c r="E4" s="9" t="s">
        <v>129</v>
      </c>
      <c r="F4" s="9" t="s">
        <v>190</v>
      </c>
      <c r="G4" s="9" t="s">
        <v>147</v>
      </c>
      <c r="H4" s="9" t="s">
        <v>191</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TpPyr+ZX0hkEeOcxDJjSZQH9+7qQz3h2B0/dQEHY+R22uW19jmUP6uX2qiVwZVelbB+EnzxwmHzSlfEwoLhzhw==" saltValue="qVQD6ve6rk3xMggKlCBrBA==" spinCount="100000" sheet="1" objects="1" scenarios="1" formatRows="0" insertRows="0" deleteRows="0"/>
  <mergeCells count="3">
    <mergeCell ref="A15:H15"/>
    <mergeCell ref="A1:H1"/>
    <mergeCell ref="A2:H2"/>
  </mergeCells>
  <conditionalFormatting sqref="A5:A14">
    <cfRule type="expression" dxfId="164" priority="1">
      <formula>AND($A5&lt;&gt;"",COUNTIF(OFFSET(UnitListStart,1,0,UnitListCount,1),$A5)=0)</formula>
    </cfRule>
  </conditionalFormatting>
  <conditionalFormatting sqref="B5:B14">
    <cfRule type="expression" dxfId="163" priority="3">
      <formula>LEN(B5)&gt;15</formula>
    </cfRule>
  </conditionalFormatting>
  <conditionalFormatting sqref="G5:G14">
    <cfRule type="expression" dxfId="161" priority="4">
      <formula>LEN(G5)&gt;10</formula>
    </cfRule>
  </conditionalFormatting>
  <dataValidations count="3">
    <dataValidation type="list" allowBlank="1" showErrorMessage="1" error="The selection is not valid" prompt="Select from the dropdown list" sqref="A5:A14" xr:uid="{6285CF15-44F1-42A5-86C0-0DFCF61A3373}">
      <formula1>OFFSET(UnitListStart,1,0,UnitListCount,1)</formula1>
    </dataValidation>
    <dataValidation type="textLength" operator="lessThanOrEqual" allowBlank="1" showErrorMessage="1" error="The response must be 15 characters or less" prompt="Enter the SOP Index No." sqref="B5:B14" xr:uid="{36946B89-193E-48E2-9ED4-FEFC0E532D7B}">
      <formula1>15</formula1>
    </dataValidation>
    <dataValidation type="textLength" operator="lessThanOrEqual" allowBlank="1" showErrorMessage="1" error="The response must be 10 characters or less" prompt="Enter the AMOC ID No." sqref="G5:G14" xr:uid="{3873ABAB-8362-4940-88FE-B8E2E1D77359}">
      <formula1>10</formula1>
    </dataValidation>
  </dataValidations>
  <hyperlinks>
    <hyperlink ref="A15" location="'Table of Contents'!A1" display="Go to the Table of Contents" xr:uid="{E3124BFF-BA90-4849-B170-D2CB833EA572}"/>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5" id="{C8979FC1-413D-4F18-BA62-FE399E32EE20}">
            <xm:f>AND(C5&lt;&gt;"",COUNTIF(OFFSET(Picklist_UAcodes!JW$10,1,0,Picklist_UAcodes!JW$4,1),C5)=0)</xm:f>
            <x14:dxf>
              <font>
                <b/>
                <i val="0"/>
              </font>
              <fill>
                <patternFill>
                  <bgColor rgb="FFEBB8B7"/>
                </patternFill>
              </fill>
            </x14:dxf>
          </x14:cfRule>
          <xm:sqref>C5:F14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DC4BB9A-28F8-4F11-89DC-A6C977ECB5C1}">
          <x14:formula1>
            <xm:f>OFFSET(Picklist_UAcodes!JW$10,1,0,Picklist_UAcodes!JW$4,1)</xm:f>
          </x14:formula1>
          <xm:sqref>H5:H14 C5:F14</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7E4D7-0F91-44AD-A821-3E163D7B8832}">
  <sheetPr codeName="Sheet45"/>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60" t="s">
        <v>1467</v>
      </c>
      <c r="B1" s="60"/>
      <c r="C1" s="60"/>
      <c r="D1" s="60"/>
      <c r="E1" s="60"/>
      <c r="F1" s="60"/>
      <c r="G1" s="60"/>
      <c r="H1" s="60"/>
      <c r="I1" s="60"/>
    </row>
    <row r="2" spans="1:10" ht="14.25" customHeight="1" x14ac:dyDescent="0.2">
      <c r="A2" s="60" t="s">
        <v>1466</v>
      </c>
      <c r="B2" s="60"/>
      <c r="C2" s="60"/>
      <c r="D2" s="60"/>
      <c r="E2" s="60"/>
      <c r="F2" s="60"/>
      <c r="G2" s="60"/>
      <c r="H2" s="60"/>
      <c r="I2" s="60"/>
    </row>
    <row r="4" spans="1:10" ht="51" customHeight="1" x14ac:dyDescent="0.2">
      <c r="A4" s="9" t="s">
        <v>886</v>
      </c>
      <c r="B4" s="9" t="s">
        <v>145</v>
      </c>
      <c r="C4" s="9" t="s">
        <v>166</v>
      </c>
      <c r="D4" s="9" t="s">
        <v>192</v>
      </c>
      <c r="E4" s="9" t="s">
        <v>193</v>
      </c>
      <c r="F4" s="9" t="s">
        <v>144</v>
      </c>
      <c r="G4" s="9" t="s">
        <v>131</v>
      </c>
      <c r="H4" s="9" t="s">
        <v>194</v>
      </c>
      <c r="I4" s="9" t="s">
        <v>195</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9" t="s">
        <v>1265</v>
      </c>
      <c r="B15" s="59"/>
      <c r="C15" s="59"/>
      <c r="D15" s="59"/>
      <c r="E15" s="59"/>
      <c r="F15" s="59"/>
      <c r="G15" s="59"/>
      <c r="H15" s="59"/>
      <c r="I15" s="59"/>
    </row>
  </sheetData>
  <sheetProtection algorithmName="SHA-512" hashValue="BBZ1QFYgCvaoVVPjr2xI5amFZLXUfVgZQrWoaEIvLyqpRPJxr2pSOZvZBhIOH2+5fFmSuCxohZrVhQAhupo0yQ==" saltValue="UGA426HfBjqdgrw70aadJA==" spinCount="100000" sheet="1" objects="1" scenarios="1" formatRows="0" insertRows="0" deleteRows="0"/>
  <mergeCells count="3">
    <mergeCell ref="A15:I15"/>
    <mergeCell ref="A1:I1"/>
    <mergeCell ref="A2:I2"/>
  </mergeCells>
  <conditionalFormatting sqref="A5:A14">
    <cfRule type="expression" dxfId="160" priority="1">
      <formula>AND($A5&lt;&gt;"",COUNTIF(OFFSET(UnitListStart,1,0,UnitListCount,1),$A5)=0)</formula>
    </cfRule>
  </conditionalFormatting>
  <conditionalFormatting sqref="B5:B14">
    <cfRule type="expression" dxfId="159" priority="3">
      <formula>LEN(B5)&gt;15</formula>
    </cfRule>
  </conditionalFormatting>
  <conditionalFormatting sqref="G5:G14">
    <cfRule type="expression" dxfId="157" priority="4">
      <formula>LEN(G5)&gt;10</formula>
    </cfRule>
  </conditionalFormatting>
  <dataValidations count="3">
    <dataValidation type="list" allowBlank="1" showErrorMessage="1" error="The selection is not valid" prompt="Select from the dropdown list" sqref="A5:A14" xr:uid="{57D75D09-908D-4C73-8CA7-678C50586A4A}">
      <formula1>OFFSET(UnitListStart,1,0,UnitListCount,1)</formula1>
    </dataValidation>
    <dataValidation type="textLength" operator="lessThanOrEqual" allowBlank="1" showErrorMessage="1" error="The response must be 15 characters or less" prompt="Enter the SOP Index No." sqref="B5:B14" xr:uid="{D3E74ACF-141E-4827-A70B-9E0DA87C9690}">
      <formula1>15</formula1>
    </dataValidation>
    <dataValidation type="textLength" operator="lessThanOrEqual" allowBlank="1" showErrorMessage="1" error="The response must be 10 characters or less" prompt="Enter the Control Device ID No." sqref="G5:G14" xr:uid="{849F8C63-061F-4499-90E3-2193F47DD2A3}">
      <formula1>14</formula1>
    </dataValidation>
  </dataValidations>
  <hyperlinks>
    <hyperlink ref="A15" location="'Table of Contents'!A1" display="Go to the Table of Contents" xr:uid="{40C9493C-C176-4030-BF33-DD0329742E08}"/>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7" id="{B9E3EA45-D7A8-4544-83D0-4AC0B3F1BE9B}">
            <xm:f>AND(C5&lt;&gt;"",COUNTIF(OFFSET(Picklist_UAcodes!KD$10,1,0,Picklist_UAcodes!KD$4,1),C5)=0)</xm:f>
            <x14:dxf>
              <font>
                <b/>
                <i val="0"/>
              </font>
              <fill>
                <patternFill>
                  <bgColor rgb="FFEBB8B7"/>
                </patternFill>
              </fill>
            </x14:dxf>
          </x14:cfRule>
          <xm:sqref>C5:F14 H5:I14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F62DEBC-0F10-4255-9515-94A99E003847}">
          <x14:formula1>
            <xm:f>OFFSET(Picklist_UAcodes!KD$10,1,0,Picklist_UAcodes!KD$4,1)</xm:f>
          </x14:formula1>
          <xm:sqref>H5:I14 C5:F14</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B2389-3E07-42D5-97B6-83E66CD9295C}">
  <sheetPr codeName="Sheet46"/>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1468</v>
      </c>
      <c r="B1" s="60"/>
      <c r="C1" s="60"/>
      <c r="D1" s="60"/>
      <c r="E1" s="60"/>
      <c r="F1" s="60"/>
      <c r="G1" s="60"/>
    </row>
    <row r="2" spans="1:8" ht="14.25" customHeight="1" x14ac:dyDescent="0.2">
      <c r="A2" s="60" t="s">
        <v>1469</v>
      </c>
      <c r="B2" s="60"/>
      <c r="C2" s="60"/>
      <c r="D2" s="60"/>
      <c r="E2" s="60"/>
      <c r="F2" s="60"/>
      <c r="G2" s="60"/>
    </row>
    <row r="4" spans="1:8" ht="51" customHeight="1" x14ac:dyDescent="0.2">
      <c r="A4" s="9" t="s">
        <v>886</v>
      </c>
      <c r="B4" s="9" t="s">
        <v>145</v>
      </c>
      <c r="C4" s="9" t="s">
        <v>238</v>
      </c>
      <c r="D4" s="9" t="s">
        <v>1453</v>
      </c>
      <c r="E4" s="9" t="s">
        <v>240</v>
      </c>
      <c r="F4" s="9" t="s">
        <v>241</v>
      </c>
      <c r="G4" s="9" t="s">
        <v>270</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5nVIC4UWePKNAvZFVgjXCCznmPqWGHFMWxUCy9/vzq4DIhA/HgbBwUBE5dasYgcPEhALc5R/rv8x4jXFJsV2tw==" saltValue="EJoZExkyVUl+miiQ/tTZfA==" spinCount="100000" sheet="1" objects="1" scenarios="1" formatRows="0" insertRows="0" deleteRows="0"/>
  <mergeCells count="3">
    <mergeCell ref="A15:G15"/>
    <mergeCell ref="A1:G1"/>
    <mergeCell ref="A2:G2"/>
  </mergeCells>
  <conditionalFormatting sqref="A5:A14">
    <cfRule type="expression" dxfId="156" priority="1">
      <formula>AND($A5&lt;&gt;"",COUNTIF(OFFSET(UnitListStart,1,0,UnitListCount,1),$A5)=0)</formula>
    </cfRule>
  </conditionalFormatting>
  <conditionalFormatting sqref="B5:B14">
    <cfRule type="expression" dxfId="155" priority="3">
      <formula>LEN(B5)&gt;15</formula>
    </cfRule>
  </conditionalFormatting>
  <dataValidations count="2">
    <dataValidation type="list" allowBlank="1" showErrorMessage="1" error="The selection is not valid" prompt="Select from the dropdown list" sqref="A5:A14" xr:uid="{DAF44C7E-CCA0-46BF-8F92-C55136868906}">
      <formula1>OFFSET(UnitListStart,1,0,UnitListCount,1)</formula1>
    </dataValidation>
    <dataValidation type="textLength" operator="lessThanOrEqual" allowBlank="1" showErrorMessage="1" error="The response must be 15 characters or less" prompt="Enter the SOP Index No." sqref="B5:B14" xr:uid="{27B5FC42-E315-47A1-9523-E2F2ADDE7901}">
      <formula1>15</formula1>
    </dataValidation>
  </dataValidations>
  <hyperlinks>
    <hyperlink ref="A15" location="'Table of Contents'!A1" display="Go to the Table of Contents" xr:uid="{91B6FC6C-627D-4577-A077-4623F681B016}"/>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9" id="{81B38FFC-FA85-443A-A3A3-FED1391B3139}">
            <xm:f>AND(C5&lt;&gt;"",COUNTIF(OFFSET(Picklist_UAcodes!KL$10,1,0,Picklist_UAcodes!KL$4,1),C5)=0)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A0F732D-C303-410F-9E45-3EED21FFDA7C}">
          <x14:formula1>
            <xm:f>OFFSET(Picklist_UAcodes!KL$10,1,0,Picklist_UAcodes!KL$4,1)</xm:f>
          </x14:formula1>
          <xm:sqref>C5:G14</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BC089-B463-4EE9-B309-F83FEDE19F43}">
  <sheetPr codeName="Sheet47"/>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1470</v>
      </c>
      <c r="B1" s="60"/>
      <c r="C1" s="60"/>
      <c r="D1" s="60"/>
      <c r="E1" s="60"/>
      <c r="F1" s="60"/>
      <c r="G1" s="60"/>
    </row>
    <row r="2" spans="1:8" ht="14.25" customHeight="1" x14ac:dyDescent="0.2">
      <c r="A2" s="60" t="s">
        <v>1469</v>
      </c>
      <c r="B2" s="60"/>
      <c r="C2" s="60"/>
      <c r="D2" s="60"/>
      <c r="E2" s="60"/>
      <c r="F2" s="60"/>
      <c r="G2" s="60"/>
    </row>
    <row r="4" spans="1:8" ht="51" customHeight="1" x14ac:dyDescent="0.2">
      <c r="A4" s="9" t="s">
        <v>886</v>
      </c>
      <c r="B4" s="9" t="s">
        <v>145</v>
      </c>
      <c r="C4" s="9" t="s">
        <v>166</v>
      </c>
      <c r="D4" s="9" t="s">
        <v>193</v>
      </c>
      <c r="E4" s="9" t="s">
        <v>144</v>
      </c>
      <c r="F4" s="9" t="s">
        <v>131</v>
      </c>
      <c r="G4" s="9" t="s">
        <v>195</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E1TAwXckldEvsNhKMoHDi1wYaOcsJa6IoCbM+oe5XRkbo/mJCvVRjWLS/VwbvXwvk7CEXew82RsSLSflYwuBzA==" saltValue="FAt831BLLPQGZLcNNseG/A==" spinCount="100000" sheet="1" objects="1" scenarios="1" formatRows="0" insertRows="0" deleteRows="0"/>
  <mergeCells count="3">
    <mergeCell ref="A15:G15"/>
    <mergeCell ref="A1:G1"/>
    <mergeCell ref="A2:G2"/>
  </mergeCells>
  <conditionalFormatting sqref="A5:A14">
    <cfRule type="expression" dxfId="153" priority="1">
      <formula>AND($A5&lt;&gt;"",COUNTIF(OFFSET(UnitListStart,1,0,UnitListCount,1),$A5)=0)</formula>
    </cfRule>
  </conditionalFormatting>
  <conditionalFormatting sqref="B5:B14">
    <cfRule type="expression" dxfId="152" priority="3">
      <formula>LEN(B5)&gt;15</formula>
    </cfRule>
  </conditionalFormatting>
  <conditionalFormatting sqref="F5:F14">
    <cfRule type="expression" dxfId="150" priority="4">
      <formula>LEN(F5)&gt;10</formula>
    </cfRule>
  </conditionalFormatting>
  <dataValidations count="3">
    <dataValidation type="list" allowBlank="1" showErrorMessage="1" error="The selection is not valid" prompt="Select from the dropdown list" sqref="A5:A14" xr:uid="{8E3E038E-05CF-4135-BD1F-BAEE97AA8CCD}">
      <formula1>OFFSET(UnitListStart,1,0,UnitListCount,1)</formula1>
    </dataValidation>
    <dataValidation type="textLength" operator="lessThanOrEqual" allowBlank="1" showErrorMessage="1" error="The response must be 15 characters or less" prompt="Enter the SOP Index No." sqref="B5:B14" xr:uid="{611EB3A6-9B8F-480D-998E-61557512E7EC}">
      <formula1>15</formula1>
    </dataValidation>
    <dataValidation type="textLength" operator="lessThanOrEqual" allowBlank="1" showErrorMessage="1" error="The response must be 10 characters or less" prompt="Enter the Control Device ID No." sqref="F5:F14" xr:uid="{8D3B5804-EFF1-48EB-9577-DEB648A190D5}">
      <formula1>14</formula1>
    </dataValidation>
  </dataValidations>
  <hyperlinks>
    <hyperlink ref="A15" location="'Table of Contents'!A1" display="Go to the Table of Contents" xr:uid="{D5BD01A1-A7D2-4851-A521-25B66E9DE057}"/>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90" id="{185C3F0B-C608-4F02-ACAD-F0171E0272F6}">
            <xm:f>AND(C5&lt;&gt;"",COUNTIF(OFFSET(Picklist_UAcodes!KR$10,1,0,Picklist_UAcodes!KR$4,1),C5)=0)</xm:f>
            <x14:dxf>
              <font>
                <b/>
                <i val="0"/>
              </font>
              <fill>
                <patternFill>
                  <bgColor rgb="FFEBB8B7"/>
                </patternFill>
              </fill>
            </x14:dxf>
          </x14:cfRule>
          <xm:sqref>C5:E14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824A111-24A6-4A21-8C53-59138A413C70}">
          <x14:formula1>
            <xm:f>OFFSET(Picklist_UAcodes!KR$10,1,0,Picklist_UAcodes!KR$4,1)</xm:f>
          </x14:formula1>
          <xm:sqref>G5:G14 C5:E14</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D9BBE-C52E-4095-9943-40FC3D00C9A1}">
  <sheetPr codeName="Sheet48"/>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1471</v>
      </c>
      <c r="B1" s="60"/>
      <c r="C1" s="60"/>
      <c r="D1" s="60"/>
      <c r="E1" s="60"/>
      <c r="F1" s="60"/>
      <c r="G1" s="60"/>
      <c r="H1" s="60"/>
    </row>
    <row r="2" spans="1:9" ht="14.25" customHeight="1" x14ac:dyDescent="0.2">
      <c r="A2" s="60" t="s">
        <v>1469</v>
      </c>
      <c r="B2" s="60"/>
      <c r="C2" s="60"/>
      <c r="D2" s="60"/>
      <c r="E2" s="60"/>
      <c r="F2" s="60"/>
      <c r="G2" s="60"/>
      <c r="H2" s="60"/>
    </row>
    <row r="4" spans="1:9" ht="51" customHeight="1" x14ac:dyDescent="0.2">
      <c r="A4" s="9" t="s">
        <v>886</v>
      </c>
      <c r="B4" s="9" t="s">
        <v>145</v>
      </c>
      <c r="C4" s="9" t="s">
        <v>243</v>
      </c>
      <c r="D4" s="9" t="s">
        <v>244</v>
      </c>
      <c r="E4" s="9" t="s">
        <v>190</v>
      </c>
      <c r="F4" s="9" t="s">
        <v>246</v>
      </c>
      <c r="G4" s="9" t="s">
        <v>166</v>
      </c>
      <c r="H4" s="9" t="s">
        <v>193</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s9O78e3grVC5PPdvQLK1YAzRG3lOZRHL/EesIfKmOe7+craQ/XjYv1do+TdT4XPhviKYSEaSZwAUEaJAHh7m3w==" saltValue="h8jSsuztQDlT7r6rT8Yrzg==" spinCount="100000" sheet="1" objects="1" scenarios="1" formatRows="0" insertRows="0" deleteRows="0"/>
  <mergeCells count="3">
    <mergeCell ref="A15:H15"/>
    <mergeCell ref="A1:H1"/>
    <mergeCell ref="A2:H2"/>
  </mergeCells>
  <conditionalFormatting sqref="A5:A14">
    <cfRule type="expression" dxfId="149" priority="1">
      <formula>AND($A5&lt;&gt;"",COUNTIF(OFFSET(UnitListStart,1,0,UnitListCount,1),$A5)=0)</formula>
    </cfRule>
  </conditionalFormatting>
  <conditionalFormatting sqref="B5:B14">
    <cfRule type="expression" dxfId="148" priority="3">
      <formula>LEN(B5)&gt;15</formula>
    </cfRule>
  </conditionalFormatting>
  <conditionalFormatting sqref="F5:F14">
    <cfRule type="expression" dxfId="146" priority="4">
      <formula>LEN(F5)&gt;10</formula>
    </cfRule>
  </conditionalFormatting>
  <dataValidations count="3">
    <dataValidation type="list" allowBlank="1" showErrorMessage="1" error="The selection is not valid" prompt="Select from the dropdown list" sqref="A5:A14" xr:uid="{73C89130-C9A5-462C-9DA1-6C481F9A4BA9}">
      <formula1>OFFSET(UnitListStart,1,0,UnitListCount,1)</formula1>
    </dataValidation>
    <dataValidation type="textLength" operator="lessThanOrEqual" allowBlank="1" showErrorMessage="1" error="The response must be 15 characters or less" prompt="Enter the SOP Index No." sqref="B5:B14" xr:uid="{9BCA788F-F326-4A13-B6D6-11CE845FB6B4}">
      <formula1>15</formula1>
    </dataValidation>
    <dataValidation type="textLength" operator="lessThanOrEqual" allowBlank="1" showErrorMessage="1" error="The response must be 10 characters or less" prompt="Enter the EEL ID No." sqref="F5:F14" xr:uid="{E343E0BD-282C-4248-AC43-69941DEA3F60}">
      <formula1>10</formula1>
    </dataValidation>
  </dataValidations>
  <hyperlinks>
    <hyperlink ref="A15" location="'Table of Contents'!A1" display="Go to the Table of Contents" xr:uid="{E8D15902-58EB-4854-B852-8B67A9404B64}"/>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92" id="{5F19A6D7-EC07-47BC-9244-48BFFE068DBF}">
            <xm:f>AND(C5&lt;&gt;"",COUNTIF(OFFSET(Picklist_UAcodes!KX$10,1,0,Picklist_UAcodes!KX$4,1),C5)=0)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3F327AF-34C4-407C-BD6F-C2B54796CB18}">
          <x14:formula1>
            <xm:f>OFFSET(Picklist_UAcodes!KX$10,1,0,Picklist_UAcodes!KX$4,1)</xm:f>
          </x14:formula1>
          <xm:sqref>G5:H14 C5:E14</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9DF0C-CA54-4DE0-9528-AA7AD1FC7F61}">
  <sheetPr codeName="Sheet49"/>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1472</v>
      </c>
      <c r="B1" s="60"/>
      <c r="C1" s="60"/>
      <c r="D1" s="60"/>
      <c r="E1" s="60"/>
      <c r="F1" s="60"/>
      <c r="G1" s="60"/>
      <c r="H1" s="60"/>
    </row>
    <row r="2" spans="1:9" ht="14.25" customHeight="1" x14ac:dyDescent="0.2">
      <c r="A2" s="60" t="s">
        <v>1469</v>
      </c>
      <c r="B2" s="60"/>
      <c r="C2" s="60"/>
      <c r="D2" s="60"/>
      <c r="E2" s="60"/>
      <c r="F2" s="60"/>
      <c r="G2" s="60"/>
      <c r="H2" s="60"/>
    </row>
    <row r="4" spans="1:9" ht="51" customHeight="1" x14ac:dyDescent="0.2">
      <c r="A4" s="9" t="s">
        <v>886</v>
      </c>
      <c r="B4" s="9" t="s">
        <v>145</v>
      </c>
      <c r="C4" s="9" t="s">
        <v>248</v>
      </c>
      <c r="D4" s="9" t="s">
        <v>144</v>
      </c>
      <c r="E4" s="9" t="s">
        <v>131</v>
      </c>
      <c r="F4" s="9" t="s">
        <v>249</v>
      </c>
      <c r="G4" s="9" t="s">
        <v>232</v>
      </c>
      <c r="H4" s="9" t="s">
        <v>250</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WLojt0AsYK5QNI1B9ab1YVoKvgwyX5biheSEtcnDITT4yzfkxnU3QDDYlm3iWTzOi/206jHuxEek6Vl/fvmi7g==" saltValue="p+tjzWxxshD/5rXzrUFd8Q==" spinCount="100000" sheet="1" objects="1" scenarios="1" formatRows="0" insertRows="0" deleteRows="0"/>
  <mergeCells count="3">
    <mergeCell ref="A15:H15"/>
    <mergeCell ref="A1:H1"/>
    <mergeCell ref="A2:H2"/>
  </mergeCells>
  <conditionalFormatting sqref="A5:A14">
    <cfRule type="expression" dxfId="145" priority="1">
      <formula>AND($A5&lt;&gt;"",COUNTIF(OFFSET(UnitListStart,1,0,UnitListCount,1),$A5)=0)</formula>
    </cfRule>
  </conditionalFormatting>
  <conditionalFormatting sqref="B5:B14">
    <cfRule type="expression" dxfId="144" priority="3">
      <formula>LEN(B5)&gt;15</formula>
    </cfRule>
  </conditionalFormatting>
  <conditionalFormatting sqref="E5:E14">
    <cfRule type="expression" dxfId="142" priority="4">
      <formula>LEN(E5)&gt;10</formula>
    </cfRule>
  </conditionalFormatting>
  <conditionalFormatting sqref="H5:H14">
    <cfRule type="expression" dxfId="141" priority="5">
      <formula>LEN(H5)&gt;10</formula>
    </cfRule>
  </conditionalFormatting>
  <dataValidations count="4">
    <dataValidation type="list" allowBlank="1" showErrorMessage="1" error="The selection is not valid" prompt="Select from the dropdown list" sqref="A5:A14" xr:uid="{2D8BD997-1BE5-46AF-83DE-0A3125D0091B}">
      <formula1>OFFSET(UnitListStart,1,0,UnitListCount,1)</formula1>
    </dataValidation>
    <dataValidation type="textLength" operator="lessThanOrEqual" allowBlank="1" showErrorMessage="1" error="The response must be 15 characters or less" prompt="Enter the SOP Index No." sqref="B5:B14" xr:uid="{2A6C5A05-FB9E-4764-88FF-F58F7FE794A2}">
      <formula1>15</formula1>
    </dataValidation>
    <dataValidation type="textLength" operator="lessThanOrEqual" allowBlank="1" showErrorMessage="1" error="The response must be 10 characters or less" prompt="Enter the Control Device ID No." sqref="E5:E14" xr:uid="{C80AC494-0E72-495C-A0B5-1081257320C7}">
      <formula1>14</formula1>
    </dataValidation>
    <dataValidation type="textLength" operator="lessThanOrEqual" allowBlank="1" showErrorMessage="1" error="The response must be 10 characters or less" prompt="Enter the AMP ID No." sqref="H5:H14" xr:uid="{4A6987DC-AF69-40EC-992D-2179AE05EE5B}">
      <formula1>10</formula1>
    </dataValidation>
  </dataValidations>
  <hyperlinks>
    <hyperlink ref="A15" location="'Table of Contents'!A1" display="Go to the Table of Contents" xr:uid="{DE2A788B-36C3-45E2-916F-221FF1A2C36C}"/>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94" id="{F8E2C8DD-D80E-4979-B50B-F0C2565EF8BC}">
            <xm:f>AND(C5&lt;&gt;"",COUNTIF(OFFSET(Picklist_UAcodes!LE$10,1,0,Picklist_UAcodes!LE$4,1),C5)=0)</xm:f>
            <x14:dxf>
              <font>
                <b/>
                <i val="0"/>
              </font>
              <fill>
                <patternFill>
                  <bgColor rgb="FFEBB8B7"/>
                </patternFill>
              </fill>
            </x14:dxf>
          </x14:cfRule>
          <xm:sqref>C5:D14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F9506CD-1720-4D38-9BA4-DC3E2BA6E89D}">
          <x14:formula1>
            <xm:f>OFFSET(Picklist_UAcodes!LE$10,1,0,Picklist_UAcodes!LE$4,1)</xm:f>
          </x14:formula1>
          <xm:sqref>F5:G14 C5:D14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61" t="s">
        <v>1271</v>
      </c>
      <c r="B1" s="61"/>
    </row>
    <row r="2" spans="1:2" ht="14.25" x14ac:dyDescent="0.2">
      <c r="A2" s="61" t="s">
        <v>1272</v>
      </c>
      <c r="B2" s="61"/>
    </row>
    <row r="3" spans="1:2" ht="14.25" x14ac:dyDescent="0.2">
      <c r="A3" s="61" t="s">
        <v>1266</v>
      </c>
      <c r="B3" s="61"/>
    </row>
    <row r="4" spans="1:2" ht="14.25" x14ac:dyDescent="0.2">
      <c r="A4" s="61" t="s">
        <v>1267</v>
      </c>
      <c r="B4" s="61"/>
    </row>
    <row r="5" spans="1:2" ht="14.25" x14ac:dyDescent="0.2">
      <c r="A5" s="60"/>
      <c r="B5" s="60"/>
    </row>
    <row r="6" spans="1:2" ht="14.25" x14ac:dyDescent="0.2">
      <c r="A6" s="60" t="s">
        <v>862</v>
      </c>
      <c r="B6" s="60"/>
    </row>
    <row r="7" spans="1:2" ht="12.75" x14ac:dyDescent="0.2"/>
    <row r="8" spans="1:2" ht="20.100000000000001" customHeight="1" x14ac:dyDescent="0.2">
      <c r="A8" s="9" t="s">
        <v>1273</v>
      </c>
      <c r="B8" s="9" t="s">
        <v>1274</v>
      </c>
    </row>
    <row r="9" spans="1:2" ht="18" customHeight="1" x14ac:dyDescent="0.2">
      <c r="A9" s="2" t="s">
        <v>1275</v>
      </c>
      <c r="B9" s="7"/>
    </row>
    <row r="10" spans="1:2" ht="18" customHeight="1" x14ac:dyDescent="0.2">
      <c r="A10" s="2" t="s">
        <v>1276</v>
      </c>
      <c r="B10" s="1"/>
    </row>
    <row r="11" spans="1:2" ht="18" customHeight="1" x14ac:dyDescent="0.2">
      <c r="A11" s="2" t="s">
        <v>1277</v>
      </c>
      <c r="B11" s="1"/>
    </row>
    <row r="12" spans="1:2" ht="18" customHeight="1" x14ac:dyDescent="0.2">
      <c r="A12" s="2" t="s">
        <v>1278</v>
      </c>
      <c r="B12" s="1"/>
    </row>
    <row r="13" spans="1:2" ht="18" customHeight="1" x14ac:dyDescent="0.2">
      <c r="A13" s="2" t="s">
        <v>1279</v>
      </c>
      <c r="B13" s="1"/>
    </row>
    <row r="14" spans="1:2" ht="18" customHeight="1" x14ac:dyDescent="0.2">
      <c r="A14" s="2" t="s">
        <v>1280</v>
      </c>
      <c r="B14" s="1"/>
    </row>
    <row r="15" spans="1:2" ht="18" customHeight="1" x14ac:dyDescent="0.2">
      <c r="A15" s="2" t="s">
        <v>1281</v>
      </c>
      <c r="B15" s="1"/>
    </row>
    <row r="16" spans="1:2" ht="18" customHeight="1" x14ac:dyDescent="0.2">
      <c r="A16" s="2" t="s">
        <v>1282</v>
      </c>
      <c r="B16" s="1"/>
    </row>
    <row r="17" spans="1:2" ht="18" customHeight="1" x14ac:dyDescent="0.2">
      <c r="A17" s="2" t="s">
        <v>1283</v>
      </c>
      <c r="B17" s="6"/>
    </row>
    <row r="18" spans="1:2" ht="20.100000000000001" customHeight="1" x14ac:dyDescent="0.2">
      <c r="A18" s="9" t="s">
        <v>1284</v>
      </c>
      <c r="B18" s="9" t="s">
        <v>1285</v>
      </c>
    </row>
    <row r="19" spans="1:2" ht="18" customHeight="1" x14ac:dyDescent="0.2">
      <c r="A19" s="2" t="s">
        <v>1286</v>
      </c>
      <c r="B19" s="12" t="s">
        <v>1287</v>
      </c>
    </row>
    <row r="20" spans="1:2" ht="18" customHeight="1" x14ac:dyDescent="0.2">
      <c r="A20" s="2" t="s">
        <v>1288</v>
      </c>
      <c r="B20" s="13" t="s">
        <v>1289</v>
      </c>
    </row>
    <row r="21" spans="1:2" ht="18" customHeight="1" x14ac:dyDescent="0.2">
      <c r="A21" s="2" t="s">
        <v>1290</v>
      </c>
      <c r="B21" s="13" t="s">
        <v>1539</v>
      </c>
    </row>
    <row r="22" spans="1:2" ht="18" customHeight="1" x14ac:dyDescent="0.2">
      <c r="A22" s="2" t="s">
        <v>1291</v>
      </c>
      <c r="B22" s="13" t="s">
        <v>1287</v>
      </c>
    </row>
    <row r="23" spans="1:2" ht="35.1" customHeight="1" x14ac:dyDescent="0.2">
      <c r="A23" s="2"/>
      <c r="B23" s="13" t="s">
        <v>1292</v>
      </c>
    </row>
    <row r="24" spans="1:2" ht="15" customHeight="1" x14ac:dyDescent="0.2"/>
  </sheetData>
  <sheetProtection algorithmName="SHA-512" hashValue="g8aaaFIQzY2Z3jy74MY7UDRiD2/GqTmXBhGTEBKKenfOIgZF0T2q6yBXT7wmWCHDV9HS3n42cGa0fZLjPH/LWw==" saltValue="uE6hRJlN+9Me9QJDZDp3vA==" spinCount="100000" sheet="1" objects="1" scenarios="1" formatRows="0" insertRows="0" deleteRows="0"/>
  <mergeCells count="6">
    <mergeCell ref="A1:B1"/>
    <mergeCell ref="A2:B2"/>
    <mergeCell ref="A3:B3"/>
    <mergeCell ref="A6:B6"/>
    <mergeCell ref="A4:B4"/>
    <mergeCell ref="A5:B5"/>
  </mergeCells>
  <conditionalFormatting sqref="B13">
    <cfRule type="expression" dxfId="313" priority="1">
      <formula>LEN($B$13)&gt;70</formula>
    </cfRule>
  </conditionalFormatting>
  <conditionalFormatting sqref="B14">
    <cfRule type="expression" dxfId="312" priority="2">
      <formula>AND($B$14&lt;&gt;"",COUNTIF(rg1_Pmt_Type,$B$14)=0)</formula>
    </cfRule>
  </conditionalFormatting>
  <conditionalFormatting sqref="B15">
    <cfRule type="expression" dxfId="311" priority="3">
      <formula>AND($B$15&lt;&gt;"",COUNTIF(rg1_Proj_Type,$B$15)=0)</formula>
    </cfRule>
  </conditionalFormatting>
  <conditionalFormatting sqref="B16">
    <cfRule type="expression" dxfId="310"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E409E-1423-47DF-8E66-503D6A069FF7}">
  <sheetPr codeName="Sheet5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1473</v>
      </c>
      <c r="B1" s="60"/>
      <c r="C1" s="60"/>
      <c r="D1" s="60"/>
      <c r="E1" s="60"/>
      <c r="F1" s="60"/>
      <c r="G1" s="60"/>
      <c r="H1" s="60"/>
    </row>
    <row r="2" spans="1:9" ht="14.25" customHeight="1" x14ac:dyDescent="0.2">
      <c r="A2" s="60" t="s">
        <v>1469</v>
      </c>
      <c r="B2" s="60"/>
      <c r="C2" s="60"/>
      <c r="D2" s="60"/>
      <c r="E2" s="60"/>
      <c r="F2" s="60"/>
      <c r="G2" s="60"/>
      <c r="H2" s="60"/>
    </row>
    <row r="4" spans="1:9" ht="51" customHeight="1" x14ac:dyDescent="0.2">
      <c r="A4" s="9" t="s">
        <v>886</v>
      </c>
      <c r="B4" s="9" t="s">
        <v>145</v>
      </c>
      <c r="C4" s="9" t="s">
        <v>237</v>
      </c>
      <c r="D4" s="9" t="s">
        <v>252</v>
      </c>
      <c r="E4" s="9" t="s">
        <v>253</v>
      </c>
      <c r="F4" s="9" t="s">
        <v>254</v>
      </c>
      <c r="G4" s="9" t="s">
        <v>272</v>
      </c>
      <c r="H4" s="9" t="s">
        <v>273</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QSPyMBwLLq9kDffqidrY71bKLZQoT+7YWNZjW18Z1NH2VnV85aboSAj3JvGcSLj2AI1U6EMhR+ACEKd76n0poQ==" saltValue="6NcbHX0RGypvlHZs+hebPg==" spinCount="100000" sheet="1" objects="1" scenarios="1" formatRows="0" insertRows="0" deleteRows="0"/>
  <mergeCells count="3">
    <mergeCell ref="A15:H15"/>
    <mergeCell ref="A1:H1"/>
    <mergeCell ref="A2:H2"/>
  </mergeCells>
  <conditionalFormatting sqref="A5:A14">
    <cfRule type="expression" dxfId="140" priority="1">
      <formula>AND($A5&lt;&gt;"",COUNTIF(OFFSET(UnitListStart,1,0,UnitListCount,1),$A5)=0)</formula>
    </cfRule>
  </conditionalFormatting>
  <conditionalFormatting sqref="B5:B14">
    <cfRule type="expression" dxfId="139" priority="3">
      <formula>LEN(B5)&gt;15</formula>
    </cfRule>
  </conditionalFormatting>
  <conditionalFormatting sqref="H5:H14">
    <cfRule type="expression" dxfId="137" priority="4">
      <formula>LEN(H5)&gt;10</formula>
    </cfRule>
  </conditionalFormatting>
  <dataValidations count="3">
    <dataValidation type="list" allowBlank="1" showErrorMessage="1" error="The selection is not valid" prompt="Select from the dropdown list" sqref="A5:A14" xr:uid="{AF717999-A1FD-4047-A92A-84F7DD612A87}">
      <formula1>OFFSET(UnitListStart,1,0,UnitListCount,1)</formula1>
    </dataValidation>
    <dataValidation type="textLength" operator="lessThanOrEqual" allowBlank="1" showErrorMessage="1" error="The response must be 15 characters or less" prompt="Enter the SOP Index No." sqref="B5:B14" xr:uid="{433FCACC-942B-49BD-BAED-4500235592C1}">
      <formula1>15</formula1>
    </dataValidation>
    <dataValidation type="textLength" operator="lessThanOrEqual" allowBlank="1" showErrorMessage="1" error="The response must be 10 characters or less" prompt="Enter the Alternate Monitoring ID No." sqref="H5:H14" xr:uid="{D2107506-373A-4ED4-8013-30D4C7E7FDBC}">
      <formula1>10</formula1>
    </dataValidation>
  </dataValidations>
  <hyperlinks>
    <hyperlink ref="A15" location="'Table of Contents'!A1" display="Go to the Table of Contents" xr:uid="{048B922A-EA2F-4862-B85B-46A175A0525B}"/>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96" id="{11E13A50-D45B-44D7-A586-1F6B00C4BFDC}">
            <xm:f>AND(C5&lt;&gt;"",COUNTIF(OFFSET(Picklist_UAcodes!LL$10,1,0,Picklist_UAcodes!LL$4,1),C5)=0)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EA0391F-9525-4370-909E-C4BDDBAE2735}">
          <x14:formula1>
            <xm:f>OFFSET(Picklist_UAcodes!LL$10,1,0,Picklist_UAcodes!LL$4,1)</xm:f>
          </x14:formula1>
          <xm:sqref>C5:G14</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1AF0E-8D82-4C89-A862-AFC0D3FB1405}">
  <sheetPr codeName="Sheet51"/>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60" t="s">
        <v>1474</v>
      </c>
      <c r="B1" s="60"/>
      <c r="C1" s="60"/>
      <c r="D1" s="60"/>
      <c r="E1" s="60"/>
      <c r="F1" s="60"/>
    </row>
    <row r="2" spans="1:7" ht="28.5" customHeight="1" x14ac:dyDescent="0.2">
      <c r="A2" s="60" t="s">
        <v>1475</v>
      </c>
      <c r="B2" s="60"/>
      <c r="C2" s="60"/>
      <c r="D2" s="60"/>
      <c r="E2" s="60"/>
      <c r="F2" s="60"/>
    </row>
    <row r="4" spans="1:7" ht="51" customHeight="1" x14ac:dyDescent="0.2">
      <c r="A4" s="9" t="s">
        <v>886</v>
      </c>
      <c r="B4" s="9" t="s">
        <v>145</v>
      </c>
      <c r="C4" s="9" t="s">
        <v>261</v>
      </c>
      <c r="D4" s="9" t="s">
        <v>269</v>
      </c>
      <c r="E4" s="9" t="s">
        <v>274</v>
      </c>
      <c r="F4" s="9" t="s">
        <v>147</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9" t="s">
        <v>1265</v>
      </c>
      <c r="B15" s="59"/>
      <c r="C15" s="59"/>
      <c r="D15" s="59"/>
      <c r="E15" s="59"/>
      <c r="F15" s="59"/>
    </row>
  </sheetData>
  <sheetProtection algorithmName="SHA-512" hashValue="Z5TUFzDZW880Vcp6w5VJ+NFJirOpzHbZZlw9If5q5KZR3CHHg4khonmFhgZEC233MQnQiu3r1/jJGl4HfltEWA==" saltValue="yxO//kjwT21GnNI9s9G40g==" spinCount="100000" sheet="1" objects="1" scenarios="1" formatRows="0" insertRows="0" deleteRows="0"/>
  <mergeCells count="3">
    <mergeCell ref="A15:F15"/>
    <mergeCell ref="A1:F1"/>
    <mergeCell ref="A2:F2"/>
  </mergeCells>
  <conditionalFormatting sqref="A5:A14">
    <cfRule type="expression" dxfId="136" priority="1">
      <formula>AND($A5&lt;&gt;"",COUNTIF(OFFSET(UnitListStart,1,0,UnitListCount,1),$A5)=0)</formula>
    </cfRule>
  </conditionalFormatting>
  <conditionalFormatting sqref="B5:B14">
    <cfRule type="expression" dxfId="135" priority="3">
      <formula>LEN(B5)&gt;15</formula>
    </cfRule>
  </conditionalFormatting>
  <conditionalFormatting sqref="F5:F14">
    <cfRule type="expression" dxfId="133" priority="4">
      <formula>LEN(F5)&gt;10</formula>
    </cfRule>
  </conditionalFormatting>
  <dataValidations count="3">
    <dataValidation type="list" allowBlank="1" showErrorMessage="1" error="The selection is not valid" prompt="Select from the dropdown list" sqref="A5:A14" xr:uid="{38FB2AA8-0DC4-4C11-B4BB-AEE096E8EA35}">
      <formula1>OFFSET(UnitListStart,1,0,UnitListCount,1)</formula1>
    </dataValidation>
    <dataValidation type="textLength" operator="lessThanOrEqual" allowBlank="1" showErrorMessage="1" error="The response must be 15 characters or less" prompt="Enter the SOP Index No." sqref="B5:B14" xr:uid="{01A4B31E-B682-4123-807D-09F149C0D917}">
      <formula1>15</formula1>
    </dataValidation>
    <dataValidation type="textLength" operator="lessThanOrEqual" allowBlank="1" showErrorMessage="1" error="The response must be 10 characters or less" prompt="Enter the AMOC ID No." sqref="F5:F14" xr:uid="{93B6A041-84C9-45D9-B1FD-1F7568461A01}">
      <formula1>10</formula1>
    </dataValidation>
  </dataValidations>
  <hyperlinks>
    <hyperlink ref="A15" location="'Table of Contents'!A1" display="Go to the Table of Contents" xr:uid="{E0E678BD-BB8C-46DB-A223-53C4E6A02E79}"/>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97" id="{43C6A907-0F2E-464E-A286-3120AAEF8265}">
            <xm:f>AND(C5&lt;&gt;"",COUNTIF(OFFSET(Picklist_UAcodes!LS$10,1,0,Picklist_UAcodes!LS$4,1),C5)=0)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542849D-355C-4F9B-AABA-14E668B21A73}">
          <x14:formula1>
            <xm:f>OFFSET(Picklist_UAcodes!LS$10,1,0,Picklist_UAcodes!LS$4,1)</xm:f>
          </x14:formula1>
          <xm:sqref>C5:E14</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9C204-149F-4D5D-B6BE-900AFF9861DA}">
  <sheetPr codeName="Sheet52"/>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60" t="s">
        <v>1476</v>
      </c>
      <c r="B1" s="60"/>
      <c r="C1" s="60"/>
      <c r="D1" s="60"/>
      <c r="E1" s="60"/>
      <c r="F1" s="60"/>
      <c r="G1" s="60"/>
      <c r="H1" s="60"/>
      <c r="I1" s="60"/>
    </row>
    <row r="2" spans="1:10" ht="28.5" customHeight="1" x14ac:dyDescent="0.2">
      <c r="A2" s="60" t="s">
        <v>1475</v>
      </c>
      <c r="B2" s="60"/>
      <c r="C2" s="60"/>
      <c r="D2" s="60"/>
      <c r="E2" s="60"/>
      <c r="F2" s="60"/>
      <c r="G2" s="60"/>
      <c r="H2" s="60"/>
      <c r="I2" s="60"/>
    </row>
    <row r="4" spans="1:10" ht="51" customHeight="1" x14ac:dyDescent="0.2">
      <c r="A4" s="9" t="s">
        <v>886</v>
      </c>
      <c r="B4" s="9" t="s">
        <v>145</v>
      </c>
      <c r="C4" s="9" t="s">
        <v>123</v>
      </c>
      <c r="D4" s="9" t="s">
        <v>275</v>
      </c>
      <c r="E4" s="9" t="s">
        <v>276</v>
      </c>
      <c r="F4" s="9" t="s">
        <v>277</v>
      </c>
      <c r="G4" s="9" t="s">
        <v>278</v>
      </c>
      <c r="H4" s="9" t="s">
        <v>190</v>
      </c>
      <c r="I4" s="9" t="s">
        <v>191</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9" t="s">
        <v>1265</v>
      </c>
      <c r="B15" s="59"/>
      <c r="C15" s="59"/>
      <c r="D15" s="59"/>
      <c r="E15" s="59"/>
      <c r="F15" s="59"/>
      <c r="G15" s="59"/>
      <c r="H15" s="59"/>
      <c r="I15" s="59"/>
    </row>
  </sheetData>
  <sheetProtection algorithmName="SHA-512" hashValue="HByw7IjjGvqE36NhVz7TA60aRibZnIpqk1X9Flajmua9Acz0EF5dSBVfZEo6bDWm7MTllV3I2ahdPk68xy+vfg==" saltValue="8PqCQRtDNIlSh7ouHF4Wsw==" spinCount="100000" sheet="1" objects="1" scenarios="1" formatRows="0" insertRows="0" deleteRows="0"/>
  <mergeCells count="3">
    <mergeCell ref="A15:I15"/>
    <mergeCell ref="A1:I1"/>
    <mergeCell ref="A2:I2"/>
  </mergeCells>
  <conditionalFormatting sqref="A5:A14">
    <cfRule type="expression" dxfId="132" priority="1">
      <formula>AND($A5&lt;&gt;"",COUNTIF(OFFSET(UnitListStart,1,0,UnitListCount,1),$A5)=0)</formula>
    </cfRule>
  </conditionalFormatting>
  <conditionalFormatting sqref="B5:B14">
    <cfRule type="expression" dxfId="131" priority="3">
      <formula>LEN(B5)&gt;15</formula>
    </cfRule>
  </conditionalFormatting>
  <dataValidations count="2">
    <dataValidation type="list" allowBlank="1" showErrorMessage="1" error="The selection is not valid" prompt="Select from the dropdown list" sqref="A5:A14" xr:uid="{6CAAAEE7-1DBF-45A5-9BB5-402B5E67225A}">
      <formula1>OFFSET(UnitListStart,1,0,UnitListCount,1)</formula1>
    </dataValidation>
    <dataValidation type="textLength" operator="lessThanOrEqual" allowBlank="1" showErrorMessage="1" error="The response must be 15 characters or less" prompt="Enter the SOP Index No." sqref="B5:B14" xr:uid="{E7300560-C725-4018-A284-E58B706B4FBA}">
      <formula1>15</formula1>
    </dataValidation>
  </dataValidations>
  <hyperlinks>
    <hyperlink ref="A15" location="'Table of Contents'!A1" display="Go to the Table of Contents" xr:uid="{F82A83E6-8E8E-45D2-887C-A0A23BE2EAC5}"/>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98" id="{DCB530A1-3AB2-4BB8-836A-47883C187EEA}">
            <xm:f>AND(C5&lt;&gt;"",COUNTIF(OFFSET(Picklist_UAcodes!LX$10,1,0,Picklist_UAcodes!LX$4,1),C5)=0)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A2096AA-D3EF-4955-BA70-FB10AFE23B64}">
          <x14:formula1>
            <xm:f>OFFSET(Picklist_UAcodes!LX$10,1,0,Picklist_UAcodes!LX$4,1)</xm:f>
          </x14:formula1>
          <xm:sqref>C5:I14</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9731F-984F-448F-881F-7651ED2C7139}">
  <sheetPr codeName="Sheet5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60" t="s">
        <v>1477</v>
      </c>
      <c r="B1" s="60"/>
      <c r="C1" s="60"/>
      <c r="D1" s="60"/>
      <c r="E1" s="60"/>
      <c r="F1" s="60"/>
      <c r="G1" s="60"/>
      <c r="H1" s="60"/>
      <c r="I1" s="60"/>
    </row>
    <row r="2" spans="1:10" ht="28.5" customHeight="1" x14ac:dyDescent="0.2">
      <c r="A2" s="60" t="s">
        <v>1475</v>
      </c>
      <c r="B2" s="60"/>
      <c r="C2" s="60"/>
      <c r="D2" s="60"/>
      <c r="E2" s="60"/>
      <c r="F2" s="60"/>
      <c r="G2" s="60"/>
      <c r="H2" s="60"/>
      <c r="I2" s="60"/>
    </row>
    <row r="4" spans="1:10" ht="51" customHeight="1" x14ac:dyDescent="0.2">
      <c r="A4" s="9" t="s">
        <v>886</v>
      </c>
      <c r="B4" s="9" t="s">
        <v>145</v>
      </c>
      <c r="C4" s="9" t="s">
        <v>166</v>
      </c>
      <c r="D4" s="9" t="s">
        <v>192</v>
      </c>
      <c r="E4" s="9" t="s">
        <v>193</v>
      </c>
      <c r="F4" s="9" t="s">
        <v>144</v>
      </c>
      <c r="G4" s="9" t="s">
        <v>131</v>
      </c>
      <c r="H4" s="9" t="s">
        <v>194</v>
      </c>
      <c r="I4" s="9" t="s">
        <v>195</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9" t="s">
        <v>1265</v>
      </c>
      <c r="B15" s="59"/>
      <c r="C15" s="59"/>
      <c r="D15" s="59"/>
      <c r="E15" s="59"/>
      <c r="F15" s="59"/>
      <c r="G15" s="59"/>
      <c r="H15" s="59"/>
      <c r="I15" s="59"/>
    </row>
  </sheetData>
  <sheetProtection algorithmName="SHA-512" hashValue="z1M6hu5B9BNL0D7rgfuApnIslqAqvq8MBnt0LdhiQxc4PAUeinC85EGogwMfysrMC5OtvWJT5B3eX09b+l8+SQ==" saltValue="t7xOxCp+fheP4klOcCDzeQ==" spinCount="100000" sheet="1" objects="1" scenarios="1" formatRows="0" insertRows="0" deleteRows="0"/>
  <mergeCells count="3">
    <mergeCell ref="A15:I15"/>
    <mergeCell ref="A1:I1"/>
    <mergeCell ref="A2:I2"/>
  </mergeCells>
  <conditionalFormatting sqref="A5:A14">
    <cfRule type="expression" dxfId="129" priority="1">
      <formula>AND($A5&lt;&gt;"",COUNTIF(OFFSET(UnitListStart,1,0,UnitListCount,1),$A5)=0)</formula>
    </cfRule>
  </conditionalFormatting>
  <conditionalFormatting sqref="B5:B14">
    <cfRule type="expression" dxfId="128" priority="3">
      <formula>LEN(B5)&gt;15</formula>
    </cfRule>
  </conditionalFormatting>
  <conditionalFormatting sqref="G5:G14">
    <cfRule type="expression" dxfId="126" priority="4">
      <formula>LEN(G5)&gt;10</formula>
    </cfRule>
  </conditionalFormatting>
  <dataValidations count="3">
    <dataValidation type="list" allowBlank="1" showErrorMessage="1" error="The selection is not valid" prompt="Select from the dropdown list" sqref="A5:A14" xr:uid="{F0052C9A-EC4B-4370-AB0E-09E9E864B702}">
      <formula1>OFFSET(UnitListStart,1,0,UnitListCount,1)</formula1>
    </dataValidation>
    <dataValidation type="textLength" operator="lessThanOrEqual" allowBlank="1" showErrorMessage="1" error="The response must be 15 characters or less" prompt="Enter the SOP Index No." sqref="B5:B14" xr:uid="{30452565-716A-4660-AC52-074339DA5466}">
      <formula1>15</formula1>
    </dataValidation>
    <dataValidation type="textLength" operator="lessThanOrEqual" allowBlank="1" showErrorMessage="1" error="The response must be 10 characters or less" prompt="Enter the Control Device ID No." sqref="G5:G14" xr:uid="{0F186632-CEC9-45E3-888A-8933CEAC7214}">
      <formula1>14</formula1>
    </dataValidation>
  </dataValidations>
  <hyperlinks>
    <hyperlink ref="A15" location="'Table of Contents'!A1" display="Go to the Table of Contents" xr:uid="{0FBC36A0-C196-43BF-9BD0-F3A4649E3148}"/>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99" id="{3BD6A6F8-09A2-4D69-9B52-97F90730D75B}">
            <xm:f>AND(C5&lt;&gt;"",COUNTIF(OFFSET(Picklist_UAcodes!MF$10,1,0,Picklist_UAcodes!MF$4,1),C5)=0)</xm:f>
            <x14:dxf>
              <font>
                <b/>
                <i val="0"/>
              </font>
              <fill>
                <patternFill>
                  <bgColor rgb="FFEBB8B7"/>
                </patternFill>
              </fill>
            </x14:dxf>
          </x14:cfRule>
          <xm:sqref>C5:F14 H5:I14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705BDC6-00BB-4E1A-9831-E70378AE91E5}">
          <x14:formula1>
            <xm:f>OFFSET(Picklist_UAcodes!MF$10,1,0,Picklist_UAcodes!MF$4,1)</xm:f>
          </x14:formula1>
          <xm:sqref>H5:I14 C5:F14</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7EC6C-DCFD-48AB-B521-BCFCC00B336C}">
  <sheetPr codeName="Sheet54"/>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1478</v>
      </c>
      <c r="B1" s="60"/>
      <c r="C1" s="60"/>
      <c r="D1" s="60"/>
      <c r="E1" s="60"/>
      <c r="F1" s="60"/>
      <c r="G1" s="60"/>
    </row>
    <row r="2" spans="1:8" ht="14.25" customHeight="1" x14ac:dyDescent="0.2">
      <c r="A2" s="60" t="s">
        <v>1479</v>
      </c>
      <c r="B2" s="60"/>
      <c r="C2" s="60"/>
      <c r="D2" s="60"/>
      <c r="E2" s="60"/>
      <c r="F2" s="60"/>
      <c r="G2" s="60"/>
    </row>
    <row r="4" spans="1:8" ht="51" customHeight="1" x14ac:dyDescent="0.2">
      <c r="A4" s="9" t="s">
        <v>886</v>
      </c>
      <c r="B4" s="9" t="s">
        <v>145</v>
      </c>
      <c r="C4" s="9" t="s">
        <v>238</v>
      </c>
      <c r="D4" s="9" t="s">
        <v>1453</v>
      </c>
      <c r="E4" s="9" t="s">
        <v>240</v>
      </c>
      <c r="F4" s="9" t="s">
        <v>241</v>
      </c>
      <c r="G4" s="9" t="s">
        <v>279</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NIsZ4+Bx6xwmO5bbxzV39jqkhf2XIS6Z6YRxeIbbUfQNHaB8r6kNDGePTepPpEHa1hiYB8tQ3V5XvVW9xEn0Rg==" saltValue="FTozL1GkFZ1GPhrrdkFQ5A==" spinCount="100000" sheet="1" objects="1" scenarios="1" formatRows="0" insertRows="0" deleteRows="0"/>
  <mergeCells count="3">
    <mergeCell ref="A15:G15"/>
    <mergeCell ref="A1:G1"/>
    <mergeCell ref="A2:G2"/>
  </mergeCells>
  <conditionalFormatting sqref="A5:A14">
    <cfRule type="expression" dxfId="125" priority="1">
      <formula>AND($A5&lt;&gt;"",COUNTIF(OFFSET(UnitListStart,1,0,UnitListCount,1),$A5)=0)</formula>
    </cfRule>
  </conditionalFormatting>
  <conditionalFormatting sqref="B5:B14">
    <cfRule type="expression" dxfId="124" priority="3">
      <formula>LEN(B5)&gt;15</formula>
    </cfRule>
  </conditionalFormatting>
  <dataValidations count="2">
    <dataValidation type="list" allowBlank="1" showErrorMessage="1" error="The selection is not valid" prompt="Select from the dropdown list" sqref="A5:A14" xr:uid="{83774E48-1D46-4F89-95F3-887977CF9FB9}">
      <formula1>OFFSET(UnitListStart,1,0,UnitListCount,1)</formula1>
    </dataValidation>
    <dataValidation type="textLength" operator="lessThanOrEqual" allowBlank="1" showErrorMessage="1" error="The response must be 15 characters or less" prompt="Enter the SOP Index No." sqref="B5:B14" xr:uid="{8F093472-9A69-41AB-9E5B-EB2A5E0A0566}">
      <formula1>15</formula1>
    </dataValidation>
  </dataValidations>
  <hyperlinks>
    <hyperlink ref="A15" location="'Table of Contents'!A1" display="Go to the Table of Contents" xr:uid="{23BDCFEE-F4F3-409E-9DF2-3039D9D66694}"/>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01" id="{216D512C-DC7E-4D95-B255-C99BCABF7BC8}">
            <xm:f>AND(C5&lt;&gt;"",COUNTIF(OFFSET(Picklist_UAcodes!MN$10,1,0,Picklist_UAcodes!MN$4,1),C5)=0)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1E89F59-F369-4613-B7AE-69E0316E2DC1}">
          <x14:formula1>
            <xm:f>OFFSET(Picklist_UAcodes!MN$10,1,0,Picklist_UAcodes!MN$4,1)</xm:f>
          </x14:formula1>
          <xm:sqref>C5:G14</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67E8C-DA18-4B2A-8449-B6F9BCF86DAF}">
  <sheetPr codeName="Sheet55"/>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1480</v>
      </c>
      <c r="B1" s="60"/>
      <c r="C1" s="60"/>
      <c r="D1" s="60"/>
      <c r="E1" s="60"/>
      <c r="F1" s="60"/>
      <c r="G1" s="60"/>
    </row>
    <row r="2" spans="1:8" ht="14.25" customHeight="1" x14ac:dyDescent="0.2">
      <c r="A2" s="60" t="s">
        <v>1479</v>
      </c>
      <c r="B2" s="60"/>
      <c r="C2" s="60"/>
      <c r="D2" s="60"/>
      <c r="E2" s="60"/>
      <c r="F2" s="60"/>
      <c r="G2" s="60"/>
    </row>
    <row r="4" spans="1:8" ht="51" customHeight="1" x14ac:dyDescent="0.2">
      <c r="A4" s="9" t="s">
        <v>886</v>
      </c>
      <c r="B4" s="9" t="s">
        <v>145</v>
      </c>
      <c r="C4" s="9" t="s">
        <v>166</v>
      </c>
      <c r="D4" s="9" t="s">
        <v>193</v>
      </c>
      <c r="E4" s="9" t="s">
        <v>144</v>
      </c>
      <c r="F4" s="9" t="s">
        <v>131</v>
      </c>
      <c r="G4" s="9" t="s">
        <v>195</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MhbkJwsExViEEai8W3YTwgitNLmuERSSw0UIxKPmtfuoz32jIKiTaEcFbN//V0A9Lr4bM1hSAOtuNAQwkyepkw==" saltValue="Fri+qWDmlSt6/9MyDb4i8Q==" spinCount="100000" sheet="1" objects="1" scenarios="1" formatRows="0" insertRows="0" deleteRows="0"/>
  <mergeCells count="3">
    <mergeCell ref="A15:G15"/>
    <mergeCell ref="A1:G1"/>
    <mergeCell ref="A2:G2"/>
  </mergeCells>
  <conditionalFormatting sqref="A5:A14">
    <cfRule type="expression" dxfId="122" priority="1">
      <formula>AND($A5&lt;&gt;"",COUNTIF(OFFSET(UnitListStart,1,0,UnitListCount,1),$A5)=0)</formula>
    </cfRule>
  </conditionalFormatting>
  <conditionalFormatting sqref="B5:B14">
    <cfRule type="expression" dxfId="121" priority="3">
      <formula>LEN(B5)&gt;15</formula>
    </cfRule>
  </conditionalFormatting>
  <conditionalFormatting sqref="F5:F14">
    <cfRule type="expression" dxfId="119" priority="4">
      <formula>LEN(F5)&gt;10</formula>
    </cfRule>
  </conditionalFormatting>
  <dataValidations count="3">
    <dataValidation type="list" allowBlank="1" showErrorMessage="1" error="The selection is not valid" prompt="Select from the dropdown list" sqref="A5:A14" xr:uid="{2B4EE85D-88CD-4104-BDA9-7B9CFC7F2BA1}">
      <formula1>OFFSET(UnitListStart,1,0,UnitListCount,1)</formula1>
    </dataValidation>
    <dataValidation type="textLength" operator="lessThanOrEqual" allowBlank="1" showErrorMessage="1" error="The response must be 15 characters or less" prompt="Enter the SOP Index No." sqref="B5:B14" xr:uid="{2212087D-37D5-4C4A-A259-91A554008E48}">
      <formula1>15</formula1>
    </dataValidation>
    <dataValidation type="textLength" operator="lessThanOrEqual" allowBlank="1" showErrorMessage="1" error="The response must be 10 characters or less" prompt="Enter the Control Device ID No." sqref="F5:F14" xr:uid="{F8812885-B4FA-467A-B2B5-97D4D07EE616}">
      <formula1>14</formula1>
    </dataValidation>
  </dataValidations>
  <hyperlinks>
    <hyperlink ref="A15" location="'Table of Contents'!A1" display="Go to the Table of Contents" xr:uid="{FA96F5D0-FAD4-4E6F-A3F6-C21647D1C4BF}"/>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02" id="{C1598268-0A94-4F6C-AC4A-365D5B662109}">
            <xm:f>AND(C5&lt;&gt;"",COUNTIF(OFFSET(Picklist_UAcodes!MT$10,1,0,Picklist_UAcodes!MT$4,1),C5)=0)</xm:f>
            <x14:dxf>
              <font>
                <b/>
                <i val="0"/>
              </font>
              <fill>
                <patternFill>
                  <bgColor rgb="FFEBB8B7"/>
                </patternFill>
              </fill>
            </x14:dxf>
          </x14:cfRule>
          <xm:sqref>C5:E14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A79ED3A-65D9-4350-A224-4D1405C83FE2}">
          <x14:formula1>
            <xm:f>OFFSET(Picklist_UAcodes!MT$10,1,0,Picklist_UAcodes!MT$4,1)</xm:f>
          </x14:formula1>
          <xm:sqref>G5:G14 C5:E14</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3E72B-3E55-4D14-AA3A-3FF23EF76607}">
  <sheetPr codeName="Sheet56"/>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1481</v>
      </c>
      <c r="B1" s="60"/>
      <c r="C1" s="60"/>
      <c r="D1" s="60"/>
      <c r="E1" s="60"/>
      <c r="F1" s="60"/>
      <c r="G1" s="60"/>
      <c r="H1" s="60"/>
    </row>
    <row r="2" spans="1:9" ht="14.25" customHeight="1" x14ac:dyDescent="0.2">
      <c r="A2" s="60" t="s">
        <v>1479</v>
      </c>
      <c r="B2" s="60"/>
      <c r="C2" s="60"/>
      <c r="D2" s="60"/>
      <c r="E2" s="60"/>
      <c r="F2" s="60"/>
      <c r="G2" s="60"/>
      <c r="H2" s="60"/>
    </row>
    <row r="4" spans="1:9" ht="51" customHeight="1" x14ac:dyDescent="0.2">
      <c r="A4" s="9" t="s">
        <v>886</v>
      </c>
      <c r="B4" s="9" t="s">
        <v>145</v>
      </c>
      <c r="C4" s="9" t="s">
        <v>243</v>
      </c>
      <c r="D4" s="9" t="s">
        <v>244</v>
      </c>
      <c r="E4" s="9" t="s">
        <v>190</v>
      </c>
      <c r="F4" s="9" t="s">
        <v>246</v>
      </c>
      <c r="G4" s="9" t="s">
        <v>166</v>
      </c>
      <c r="H4" s="9" t="s">
        <v>193</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f3yvnT9zsSSNyRzL7Hhtjlye11mEaLEb7oCEcRQs0nMbZ4CiFyUZhf2xEJMW/P1M+4bHv0OEfnhPAAuvENDcyQ==" saltValue="dT87eqolKMNlE7VSpPwfzw==" spinCount="100000" sheet="1" objects="1" scenarios="1" formatRows="0" insertRows="0" deleteRows="0"/>
  <mergeCells count="3">
    <mergeCell ref="A15:H15"/>
    <mergeCell ref="A1:H1"/>
    <mergeCell ref="A2:H2"/>
  </mergeCells>
  <conditionalFormatting sqref="A5:A14">
    <cfRule type="expression" dxfId="118" priority="1">
      <formula>AND($A5&lt;&gt;"",COUNTIF(OFFSET(UnitListStart,1,0,UnitListCount,1),$A5)=0)</formula>
    </cfRule>
  </conditionalFormatting>
  <conditionalFormatting sqref="B5:B14">
    <cfRule type="expression" dxfId="117" priority="3">
      <formula>LEN(B5)&gt;15</formula>
    </cfRule>
  </conditionalFormatting>
  <conditionalFormatting sqref="F5:F14">
    <cfRule type="expression" dxfId="115" priority="4">
      <formula>LEN(F5)&gt;10</formula>
    </cfRule>
  </conditionalFormatting>
  <dataValidations count="3">
    <dataValidation type="list" allowBlank="1" showErrorMessage="1" error="The selection is not valid" prompt="Select from the dropdown list" sqref="A5:A14" xr:uid="{F4BE6C37-37DE-4626-A8C4-96A39144BADD}">
      <formula1>OFFSET(UnitListStart,1,0,UnitListCount,1)</formula1>
    </dataValidation>
    <dataValidation type="textLength" operator="lessThanOrEqual" allowBlank="1" showErrorMessage="1" error="The response must be 15 characters or less" prompt="Enter the SOP Index No." sqref="B5:B14" xr:uid="{989FBC2A-C494-4070-8A91-F214FC9E6303}">
      <formula1>15</formula1>
    </dataValidation>
    <dataValidation type="textLength" operator="lessThanOrEqual" allowBlank="1" showErrorMessage="1" error="The response must be 10 characters or less" prompt="Enter the EEL ID No." sqref="F5:F14" xr:uid="{1229B9C6-CBA1-483C-8C74-A86539CEF410}">
      <formula1>10</formula1>
    </dataValidation>
  </dataValidations>
  <hyperlinks>
    <hyperlink ref="A15" location="'Table of Contents'!A1" display="Go to the Table of Contents" xr:uid="{CF335779-3736-4A78-9452-8FDCD64F4302}"/>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04" id="{952B8DB7-DC21-4557-AE72-80D2FF0085DF}">
            <xm:f>AND(C5&lt;&gt;"",COUNTIF(OFFSET(Picklist_UAcodes!MZ$10,1,0,Picklist_UAcodes!MZ$4,1),C5)=0)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8772C7F-F4BA-4D5A-919E-2C82340C34FF}">
          <x14:formula1>
            <xm:f>OFFSET(Picklist_UAcodes!MZ$10,1,0,Picklist_UAcodes!MZ$4,1)</xm:f>
          </x14:formula1>
          <xm:sqref>G5:H14 C5:E14</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9DBC7-87E9-45E7-9EC2-FE6F03AA9474}">
  <sheetPr codeName="Sheet57"/>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1482</v>
      </c>
      <c r="B1" s="60"/>
      <c r="C1" s="60"/>
      <c r="D1" s="60"/>
      <c r="E1" s="60"/>
      <c r="F1" s="60"/>
      <c r="G1" s="60"/>
      <c r="H1" s="60"/>
    </row>
    <row r="2" spans="1:9" ht="14.25" customHeight="1" x14ac:dyDescent="0.2">
      <c r="A2" s="60" t="s">
        <v>1479</v>
      </c>
      <c r="B2" s="60"/>
      <c r="C2" s="60"/>
      <c r="D2" s="60"/>
      <c r="E2" s="60"/>
      <c r="F2" s="60"/>
      <c r="G2" s="60"/>
      <c r="H2" s="60"/>
    </row>
    <row r="4" spans="1:9" ht="51" customHeight="1" x14ac:dyDescent="0.2">
      <c r="A4" s="9" t="s">
        <v>886</v>
      </c>
      <c r="B4" s="9" t="s">
        <v>145</v>
      </c>
      <c r="C4" s="9" t="s">
        <v>248</v>
      </c>
      <c r="D4" s="9" t="s">
        <v>144</v>
      </c>
      <c r="E4" s="9" t="s">
        <v>131</v>
      </c>
      <c r="F4" s="9" t="s">
        <v>249</v>
      </c>
      <c r="G4" s="9" t="s">
        <v>232</v>
      </c>
      <c r="H4" s="9" t="s">
        <v>250</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v1pS3DdkfsROdL+aVSRuSylPVIKJG+JQ6XRImDD9TVewOZzLGwFT07QkvPgRBkqM4oTkR9/tREtniJ2EzeNdNA==" saltValue="vjUGTzF8PI615Xsx6jEm2w==" spinCount="100000" sheet="1" objects="1" scenarios="1" formatRows="0" insertRows="0" deleteRows="0"/>
  <mergeCells count="3">
    <mergeCell ref="A15:H15"/>
    <mergeCell ref="A1:H1"/>
    <mergeCell ref="A2:H2"/>
  </mergeCells>
  <conditionalFormatting sqref="A5:A14">
    <cfRule type="expression" dxfId="114" priority="1">
      <formula>AND($A5&lt;&gt;"",COUNTIF(OFFSET(UnitListStart,1,0,UnitListCount,1),$A5)=0)</formula>
    </cfRule>
  </conditionalFormatting>
  <conditionalFormatting sqref="B5:B14">
    <cfRule type="expression" dxfId="113" priority="3">
      <formula>LEN(B5)&gt;15</formula>
    </cfRule>
  </conditionalFormatting>
  <conditionalFormatting sqref="E5:E14">
    <cfRule type="expression" dxfId="111" priority="4">
      <formula>LEN(E5)&gt;10</formula>
    </cfRule>
  </conditionalFormatting>
  <conditionalFormatting sqref="H5:H14">
    <cfRule type="expression" dxfId="110" priority="5">
      <formula>LEN(H5)&gt;10</formula>
    </cfRule>
  </conditionalFormatting>
  <dataValidations count="4">
    <dataValidation type="list" allowBlank="1" showErrorMessage="1" error="The selection is not valid" prompt="Select from the dropdown list" sqref="A5:A14" xr:uid="{77A97D6A-BA2B-47B6-8B9E-8E5B8E9AC008}">
      <formula1>OFFSET(UnitListStart,1,0,UnitListCount,1)</formula1>
    </dataValidation>
    <dataValidation type="textLength" operator="lessThanOrEqual" allowBlank="1" showErrorMessage="1" error="The response must be 15 characters or less" prompt="Enter the SOP Index No." sqref="B5:B14" xr:uid="{3B1E82C7-5D8F-4075-8C32-CA95F0F178E6}">
      <formula1>15</formula1>
    </dataValidation>
    <dataValidation type="textLength" operator="lessThanOrEqual" allowBlank="1" showErrorMessage="1" error="The response must be 10 characters or less" prompt="Enter the Control Device ID No." sqref="E5:E14" xr:uid="{EC66DB44-7E9F-4FF9-8C17-1D5BB8D4387E}">
      <formula1>14</formula1>
    </dataValidation>
    <dataValidation type="textLength" operator="lessThanOrEqual" allowBlank="1" showErrorMessage="1" error="The response must be 10 characters or less" prompt="Enter the AMP ID No." sqref="H5:H14" xr:uid="{420F25F8-1999-4F65-BFC9-3642326F5CCC}">
      <formula1>10</formula1>
    </dataValidation>
  </dataValidations>
  <hyperlinks>
    <hyperlink ref="A15" location="'Table of Contents'!A1" display="Go to the Table of Contents" xr:uid="{6139D1A8-3685-4A28-AC3D-0DAA5AEB469C}"/>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06" id="{2DB65ABB-7E69-4138-A9D7-F58A1FE98625}">
            <xm:f>AND(C5&lt;&gt;"",COUNTIF(OFFSET(Picklist_UAcodes!NG$10,1,0,Picklist_UAcodes!NG$4,1),C5)=0)</xm:f>
            <x14:dxf>
              <font>
                <b/>
                <i val="0"/>
              </font>
              <fill>
                <patternFill>
                  <bgColor rgb="FFEBB8B7"/>
                </patternFill>
              </fill>
            </x14:dxf>
          </x14:cfRule>
          <xm:sqref>C5:D14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088F567-3A8E-4EF0-B26D-CBAD758984F8}">
          <x14:formula1>
            <xm:f>OFFSET(Picklist_UAcodes!NG$10,1,0,Picklist_UAcodes!NG$4,1)</xm:f>
          </x14:formula1>
          <xm:sqref>F5:G14 C5:D14</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8632E-AC52-4672-901A-6D072AB2799C}">
  <sheetPr codeName="Sheet58"/>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1483</v>
      </c>
      <c r="B1" s="60"/>
      <c r="C1" s="60"/>
      <c r="D1" s="60"/>
      <c r="E1" s="60"/>
      <c r="F1" s="60"/>
      <c r="G1" s="60"/>
      <c r="H1" s="60"/>
    </row>
    <row r="2" spans="1:9" ht="14.25" customHeight="1" x14ac:dyDescent="0.2">
      <c r="A2" s="60" t="s">
        <v>1479</v>
      </c>
      <c r="B2" s="60"/>
      <c r="C2" s="60"/>
      <c r="D2" s="60"/>
      <c r="E2" s="60"/>
      <c r="F2" s="60"/>
      <c r="G2" s="60"/>
      <c r="H2" s="60"/>
    </row>
    <row r="4" spans="1:9" ht="51" customHeight="1" x14ac:dyDescent="0.2">
      <c r="A4" s="9" t="s">
        <v>886</v>
      </c>
      <c r="B4" s="9" t="s">
        <v>145</v>
      </c>
      <c r="C4" s="9" t="s">
        <v>237</v>
      </c>
      <c r="D4" s="9" t="s">
        <v>252</v>
      </c>
      <c r="E4" s="9" t="s">
        <v>253</v>
      </c>
      <c r="F4" s="9" t="s">
        <v>254</v>
      </c>
      <c r="G4" s="9" t="s">
        <v>272</v>
      </c>
      <c r="H4" s="9" t="s">
        <v>273</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RhjR41F+vrDKjflmlsC3UxOzjlCi9mtwAJ9Ofx30jkR8fysyK9vJItWKbNLRfVnnOLef7PrItkPjynnmCcQtxg==" saltValue="I3f/Qk2gVr29L8AJJgebug==" spinCount="100000" sheet="1" objects="1" scenarios="1" formatRows="0" insertRows="0" deleteRows="0"/>
  <mergeCells count="3">
    <mergeCell ref="A15:H15"/>
    <mergeCell ref="A1:H1"/>
    <mergeCell ref="A2:H2"/>
  </mergeCells>
  <conditionalFormatting sqref="A5:A14">
    <cfRule type="expression" dxfId="109" priority="1">
      <formula>AND($A5&lt;&gt;"",COUNTIF(OFFSET(UnitListStart,1,0,UnitListCount,1),$A5)=0)</formula>
    </cfRule>
  </conditionalFormatting>
  <conditionalFormatting sqref="B5:B14">
    <cfRule type="expression" dxfId="108" priority="3">
      <formula>LEN(B5)&gt;15</formula>
    </cfRule>
  </conditionalFormatting>
  <conditionalFormatting sqref="H5:H14">
    <cfRule type="expression" dxfId="106" priority="4">
      <formula>LEN(H5)&gt;10</formula>
    </cfRule>
  </conditionalFormatting>
  <dataValidations count="3">
    <dataValidation type="list" allowBlank="1" showErrorMessage="1" error="The selection is not valid" prompt="Select from the dropdown list" sqref="A5:A14" xr:uid="{C8061BAC-707E-4D53-A5C0-D38B0963C9FC}">
      <formula1>OFFSET(UnitListStart,1,0,UnitListCount,1)</formula1>
    </dataValidation>
    <dataValidation type="textLength" operator="lessThanOrEqual" allowBlank="1" showErrorMessage="1" error="The response must be 15 characters or less" prompt="Enter the SOP Index No." sqref="B5:B14" xr:uid="{5C3F6FB7-FA9D-4379-8BE7-12AC8901FA45}">
      <formula1>15</formula1>
    </dataValidation>
    <dataValidation type="textLength" operator="lessThanOrEqual" allowBlank="1" showErrorMessage="1" error="The response must be 10 characters or less" prompt="Enter the Alternate Monitoring ID No." sqref="H5:H14" xr:uid="{F231F738-1845-42A8-AABE-17149162ED6B}">
      <formula1>10</formula1>
    </dataValidation>
  </dataValidations>
  <hyperlinks>
    <hyperlink ref="A15" location="'Table of Contents'!A1" display="Go to the Table of Contents" xr:uid="{659DEF9C-00A3-415B-A4E9-ABFFE0D2F6B8}"/>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08" id="{D0714171-8B81-4628-9DA0-2F212FA22FC9}">
            <xm:f>AND(C5&lt;&gt;"",COUNTIF(OFFSET(Picklist_UAcodes!NN$10,1,0,Picklist_UAcodes!NN$4,1),C5)=0)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412BFED-34BC-42D4-882F-3B83B6525D34}">
          <x14:formula1>
            <xm:f>OFFSET(Picklist_UAcodes!NN$10,1,0,Picklist_UAcodes!NN$4,1)</xm:f>
          </x14:formula1>
          <xm:sqref>C5:G14</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C444E-66BC-4C67-8A27-CC3FB3ECE31E}">
  <sheetPr codeName="Sheet59"/>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1484</v>
      </c>
      <c r="B1" s="60"/>
      <c r="C1" s="60"/>
      <c r="D1" s="60"/>
      <c r="E1" s="60"/>
      <c r="F1" s="60"/>
      <c r="G1" s="60"/>
      <c r="H1" s="60"/>
    </row>
    <row r="2" spans="1:9" ht="28.5" customHeight="1" x14ac:dyDescent="0.2">
      <c r="A2" s="60" t="s">
        <v>1485</v>
      </c>
      <c r="B2" s="60"/>
      <c r="C2" s="60"/>
      <c r="D2" s="60"/>
      <c r="E2" s="60"/>
      <c r="F2" s="60"/>
      <c r="G2" s="60"/>
      <c r="H2" s="60"/>
    </row>
    <row r="4" spans="1:9" ht="51" customHeight="1" x14ac:dyDescent="0.2">
      <c r="A4" s="9" t="s">
        <v>886</v>
      </c>
      <c r="B4" s="9" t="s">
        <v>145</v>
      </c>
      <c r="C4" s="9" t="s">
        <v>201</v>
      </c>
      <c r="D4" s="9" t="s">
        <v>280</v>
      </c>
      <c r="E4" s="9" t="s">
        <v>281</v>
      </c>
      <c r="F4" s="9" t="s">
        <v>282</v>
      </c>
      <c r="G4" s="9" t="s">
        <v>212</v>
      </c>
      <c r="H4" s="9" t="s">
        <v>213</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5i8JSEpqpxkHLpwSo6bFwDapVe+OVD4BVygrpFLnkydSELR06kdf4zsBqHHfATCq2S25NOyD3qAH7aLgY6nEHg==" saltValue="AiZUmjiwUEYkcUusCLLtTg==" spinCount="100000" sheet="1" objects="1" scenarios="1" formatRows="0" insertRows="0" deleteRows="0"/>
  <mergeCells count="3">
    <mergeCell ref="A15:H15"/>
    <mergeCell ref="A1:H1"/>
    <mergeCell ref="A2:H2"/>
  </mergeCells>
  <conditionalFormatting sqref="A5:A14">
    <cfRule type="expression" dxfId="105" priority="1">
      <formula>AND($A5&lt;&gt;"",COUNTIF(OFFSET(UnitListStart,1,0,UnitListCount,1),$A5)=0)</formula>
    </cfRule>
  </conditionalFormatting>
  <conditionalFormatting sqref="B5:B14">
    <cfRule type="expression" dxfId="104" priority="3">
      <formula>LEN(B5)&gt;15</formula>
    </cfRule>
  </conditionalFormatting>
  <dataValidations count="2">
    <dataValidation type="list" allowBlank="1" showErrorMessage="1" error="The selection is not valid" prompt="Select from the dropdown list" sqref="A5:A14" xr:uid="{733369DA-716B-4026-B9E9-98CC8E7A4438}">
      <formula1>OFFSET(UnitListStart,1,0,UnitListCount,1)</formula1>
    </dataValidation>
    <dataValidation type="textLength" operator="lessThanOrEqual" allowBlank="1" showErrorMessage="1" error="The response must be 15 characters or less" prompt="Enter the SOP Index No." sqref="B5:B14" xr:uid="{1B44A1F0-4852-430A-83D3-F087BE044B96}">
      <formula1>15</formula1>
    </dataValidation>
  </dataValidations>
  <hyperlinks>
    <hyperlink ref="A15" location="'Table of Contents'!A1" display="Go to the Table of Contents" xr:uid="{7AFE1832-FB28-4571-99FD-31A335257D37}"/>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09" id="{AD030DEB-18D2-44CE-A6A6-03F00B280427}">
            <xm:f>AND(C5&lt;&gt;"",COUNTIF(OFFSET(Picklist_UAcodes!NU$10,1,0,Picklist_UAcodes!NU$4,1),C5)=0)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31EC46C-F164-4E36-A2D3-07A240CE4BFC}">
          <x14:formula1>
            <xm:f>OFFSET(Picklist_UAcodes!NU$10,1,0,Picklist_UAcodes!NU$4,1)</xm:f>
          </x14:formula1>
          <xm:sqref>C5:H14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83"/>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4.83203125" customWidth="1"/>
    <col min="5" max="5" width="5.83203125" customWidth="1"/>
    <col min="6" max="16384" width="9.33203125" hidden="1"/>
  </cols>
  <sheetData>
    <row r="1" spans="1:4" ht="14.25" x14ac:dyDescent="0.2">
      <c r="A1" s="60" t="s">
        <v>1269</v>
      </c>
      <c r="B1" s="60"/>
      <c r="C1" s="60"/>
      <c r="D1" s="60"/>
    </row>
    <row r="2" spans="1:4" x14ac:dyDescent="0.2">
      <c r="A2" s="4"/>
    </row>
    <row r="3" spans="1:4" ht="45" customHeight="1" x14ac:dyDescent="0.2">
      <c r="A3" s="9" t="s">
        <v>29</v>
      </c>
      <c r="B3" s="9" t="s">
        <v>4</v>
      </c>
      <c r="C3" s="9" t="s">
        <v>1293</v>
      </c>
      <c r="D3" s="9" t="s">
        <v>1294</v>
      </c>
    </row>
    <row r="4" spans="1:4" ht="17.100000000000001" customHeight="1" x14ac:dyDescent="0.2">
      <c r="A4" s="10" t="s">
        <v>1295</v>
      </c>
      <c r="B4" s="10" t="s">
        <v>1295</v>
      </c>
      <c r="C4" s="8" t="s">
        <v>863</v>
      </c>
      <c r="D4" s="11" t="str">
        <f ca="1">IF(COUNTA(INDIRECT("'" &amp; TOC[[#This Row],[Page]] &amp; "'!$A$4:$C$8"))&gt;3,"Yes","")</f>
        <v/>
      </c>
    </row>
    <row r="5" spans="1:4" ht="17.100000000000001" customHeight="1" x14ac:dyDescent="0.2">
      <c r="A5" s="10" t="s">
        <v>1295</v>
      </c>
      <c r="B5" s="10" t="s">
        <v>1295</v>
      </c>
      <c r="C5" s="8" t="s">
        <v>865</v>
      </c>
      <c r="D5" s="11" t="str">
        <f ca="1">IF(COUNTA(INDIRECT("'" &amp; TOC[[#This Row],[Page]] &amp; "'!$A$4:$C$8"))&gt;3,"Yes","")</f>
        <v/>
      </c>
    </row>
    <row r="6" spans="1:4" ht="30" customHeight="1" x14ac:dyDescent="0.2">
      <c r="A6" s="10" t="s">
        <v>30</v>
      </c>
      <c r="B6" s="10" t="s">
        <v>1296</v>
      </c>
      <c r="C6" s="8" t="s">
        <v>1297</v>
      </c>
      <c r="D6" s="11" t="str">
        <f ca="1">IF(COUNTA(INDIRECT("'" &amp; TOC[[#This Row],[Page]] &amp; "'!$A$4:$C$8"))&gt;3,"Yes","")</f>
        <v/>
      </c>
    </row>
    <row r="7" spans="1:4" ht="30" customHeight="1" x14ac:dyDescent="0.2">
      <c r="A7" s="10" t="s">
        <v>31</v>
      </c>
      <c r="B7" s="10" t="s">
        <v>1298</v>
      </c>
      <c r="C7" s="8" t="s">
        <v>1299</v>
      </c>
      <c r="D7" s="11" t="str">
        <f ca="1">IF(COUNTA(INDIRECT("'" &amp; TOC[[#This Row],[Page]] &amp; "'!$A$4:$C$8"))&gt;3,"Yes","")</f>
        <v/>
      </c>
    </row>
    <row r="8" spans="1:4" ht="42.95" customHeight="1" x14ac:dyDescent="0.2">
      <c r="A8" s="10" t="s">
        <v>32</v>
      </c>
      <c r="B8" s="10" t="s">
        <v>1300</v>
      </c>
      <c r="C8" s="8" t="s">
        <v>1301</v>
      </c>
      <c r="D8" s="11" t="str">
        <f ca="1">IF(COUNTA(INDIRECT("'" &amp; TOC[[#This Row],[Page]] &amp; "'!$A$4:$C$8"))&gt;3,"Yes","")</f>
        <v/>
      </c>
    </row>
    <row r="9" spans="1:4" ht="30" customHeight="1" x14ac:dyDescent="0.2">
      <c r="A9" s="10" t="s">
        <v>33</v>
      </c>
      <c r="B9" s="10" t="s">
        <v>1302</v>
      </c>
      <c r="C9" s="8" t="s">
        <v>1303</v>
      </c>
      <c r="D9" s="11" t="str">
        <f ca="1">IF(COUNTA(INDIRECT("'" &amp; TOC[[#This Row],[Page]] &amp; "'!$A$4:$C$8"))&gt;3,"Yes","")</f>
        <v/>
      </c>
    </row>
    <row r="10" spans="1:4" ht="30" customHeight="1" x14ac:dyDescent="0.2">
      <c r="A10" s="10" t="s">
        <v>34</v>
      </c>
      <c r="B10" s="10" t="s">
        <v>1302</v>
      </c>
      <c r="C10" s="8" t="s">
        <v>1304</v>
      </c>
      <c r="D10" s="11" t="str">
        <f ca="1">IF(COUNTA(INDIRECT("'" &amp; TOC[[#This Row],[Page]] &amp; "'!$A$4:$C$8"))&gt;3,"Yes","")</f>
        <v/>
      </c>
    </row>
    <row r="11" spans="1:4" ht="42.95" customHeight="1" x14ac:dyDescent="0.2">
      <c r="A11" s="10" t="s">
        <v>35</v>
      </c>
      <c r="B11" s="10" t="s">
        <v>1305</v>
      </c>
      <c r="C11" s="8" t="s">
        <v>1306</v>
      </c>
      <c r="D11" s="11" t="str">
        <f ca="1">IF(COUNTA(INDIRECT("'" &amp; TOC[[#This Row],[Page]] &amp; "'!$A$4:$C$8"))&gt;3,"Yes","")</f>
        <v/>
      </c>
    </row>
    <row r="12" spans="1:4" ht="30" customHeight="1" x14ac:dyDescent="0.2">
      <c r="A12" s="10" t="s">
        <v>36</v>
      </c>
      <c r="B12" s="10" t="s">
        <v>1307</v>
      </c>
      <c r="C12" s="8" t="s">
        <v>1308</v>
      </c>
      <c r="D12" s="11" t="str">
        <f ca="1">IF(COUNTA(INDIRECT("'" &amp; TOC[[#This Row],[Page]] &amp; "'!$A$4:$C$8"))&gt;3,"Yes","")</f>
        <v/>
      </c>
    </row>
    <row r="13" spans="1:4" ht="30" customHeight="1" x14ac:dyDescent="0.2">
      <c r="A13" s="10" t="s">
        <v>37</v>
      </c>
      <c r="B13" s="10" t="s">
        <v>1309</v>
      </c>
      <c r="C13" s="8" t="s">
        <v>1310</v>
      </c>
      <c r="D13" s="11" t="str">
        <f ca="1">IF(COUNTA(INDIRECT("'" &amp; TOC[[#This Row],[Page]] &amp; "'!$A$4:$C$8"))&gt;3,"Yes","")</f>
        <v/>
      </c>
    </row>
    <row r="14" spans="1:4" ht="42.95" customHeight="1" x14ac:dyDescent="0.2">
      <c r="A14" s="10" t="s">
        <v>38</v>
      </c>
      <c r="B14" s="10" t="s">
        <v>1311</v>
      </c>
      <c r="C14" s="8" t="s">
        <v>1312</v>
      </c>
      <c r="D14" s="11" t="str">
        <f ca="1">IF(COUNTA(INDIRECT("'" &amp; TOC[[#This Row],[Page]] &amp; "'!$A$4:$C$8"))&gt;3,"Yes","")</f>
        <v/>
      </c>
    </row>
    <row r="15" spans="1:4" ht="42.95" customHeight="1" x14ac:dyDescent="0.2">
      <c r="A15" s="10" t="s">
        <v>39</v>
      </c>
      <c r="B15" s="10" t="s">
        <v>1311</v>
      </c>
      <c r="C15" s="8" t="s">
        <v>1313</v>
      </c>
      <c r="D15" s="11" t="str">
        <f ca="1">IF(COUNTA(INDIRECT("'" &amp; TOC[[#This Row],[Page]] &amp; "'!$A$4:$C$8"))&gt;3,"Yes","")</f>
        <v/>
      </c>
    </row>
    <row r="16" spans="1:4" ht="42.95" customHeight="1" x14ac:dyDescent="0.2">
      <c r="A16" s="10" t="s">
        <v>40</v>
      </c>
      <c r="B16" s="10" t="s">
        <v>1311</v>
      </c>
      <c r="C16" s="8" t="s">
        <v>1314</v>
      </c>
      <c r="D16" s="11" t="str">
        <f ca="1">IF(COUNTA(INDIRECT("'" &amp; TOC[[#This Row],[Page]] &amp; "'!$A$4:$C$8"))&gt;3,"Yes","")</f>
        <v/>
      </c>
    </row>
    <row r="17" spans="1:4" ht="42.95" customHeight="1" x14ac:dyDescent="0.2">
      <c r="A17" s="10" t="s">
        <v>41</v>
      </c>
      <c r="B17" s="10" t="s">
        <v>1311</v>
      </c>
      <c r="C17" s="8" t="s">
        <v>1315</v>
      </c>
      <c r="D17" s="11" t="str">
        <f ca="1">IF(COUNTA(INDIRECT("'" &amp; TOC[[#This Row],[Page]] &amp; "'!$A$4:$C$8"))&gt;3,"Yes","")</f>
        <v/>
      </c>
    </row>
    <row r="18" spans="1:4" ht="42.95" customHeight="1" x14ac:dyDescent="0.2">
      <c r="A18" s="10" t="s">
        <v>42</v>
      </c>
      <c r="B18" s="10" t="s">
        <v>1316</v>
      </c>
      <c r="C18" s="8" t="s">
        <v>1317</v>
      </c>
      <c r="D18" s="11" t="str">
        <f ca="1">IF(COUNTA(INDIRECT("'" &amp; TOC[[#This Row],[Page]] &amp; "'!$A$4:$C$8"))&gt;3,"Yes","")</f>
        <v/>
      </c>
    </row>
    <row r="19" spans="1:4" ht="42.95" customHeight="1" x14ac:dyDescent="0.2">
      <c r="A19" s="10" t="s">
        <v>43</v>
      </c>
      <c r="B19" s="10" t="s">
        <v>1316</v>
      </c>
      <c r="C19" s="8" t="s">
        <v>1318</v>
      </c>
      <c r="D19" s="11" t="str">
        <f ca="1">IF(COUNTA(INDIRECT("'" &amp; TOC[[#This Row],[Page]] &amp; "'!$A$4:$C$8"))&gt;3,"Yes","")</f>
        <v/>
      </c>
    </row>
    <row r="20" spans="1:4" ht="30" customHeight="1" x14ac:dyDescent="0.2">
      <c r="A20" s="10" t="s">
        <v>44</v>
      </c>
      <c r="B20" s="10" t="s">
        <v>1319</v>
      </c>
      <c r="C20" s="8" t="s">
        <v>1320</v>
      </c>
      <c r="D20" s="11" t="str">
        <f ca="1">IF(COUNTA(INDIRECT("'" &amp; TOC[[#This Row],[Page]] &amp; "'!$A$4:$C$8"))&gt;3,"Yes","")</f>
        <v/>
      </c>
    </row>
    <row r="21" spans="1:4" ht="30" customHeight="1" x14ac:dyDescent="0.2">
      <c r="A21" s="10" t="s">
        <v>45</v>
      </c>
      <c r="B21" s="10" t="s">
        <v>1319</v>
      </c>
      <c r="C21" s="8" t="s">
        <v>1321</v>
      </c>
      <c r="D21" s="11" t="str">
        <f ca="1">IF(COUNTA(INDIRECT("'" &amp; TOC[[#This Row],[Page]] &amp; "'!$A$4:$C$8"))&gt;3,"Yes","")</f>
        <v/>
      </c>
    </row>
    <row r="22" spans="1:4" ht="30" customHeight="1" x14ac:dyDescent="0.2">
      <c r="A22" s="10" t="s">
        <v>46</v>
      </c>
      <c r="B22" s="10" t="s">
        <v>1319</v>
      </c>
      <c r="C22" s="8" t="s">
        <v>1322</v>
      </c>
      <c r="D22" s="11" t="str">
        <f ca="1">IF(COUNTA(INDIRECT("'" &amp; TOC[[#This Row],[Page]] &amp; "'!$A$4:$C$8"))&gt;3,"Yes","")</f>
        <v/>
      </c>
    </row>
    <row r="23" spans="1:4" ht="30" customHeight="1" x14ac:dyDescent="0.2">
      <c r="A23" s="10" t="s">
        <v>47</v>
      </c>
      <c r="B23" s="10" t="s">
        <v>1319</v>
      </c>
      <c r="C23" s="8" t="s">
        <v>1323</v>
      </c>
      <c r="D23" s="11" t="str">
        <f ca="1">IF(COUNTA(INDIRECT("'" &amp; TOC[[#This Row],[Page]] &amp; "'!$A$4:$C$8"))&gt;3,"Yes","")</f>
        <v/>
      </c>
    </row>
    <row r="24" spans="1:4" ht="30" customHeight="1" x14ac:dyDescent="0.2">
      <c r="A24" s="10" t="s">
        <v>48</v>
      </c>
      <c r="B24" s="10" t="s">
        <v>1324</v>
      </c>
      <c r="C24" s="8" t="s">
        <v>1325</v>
      </c>
      <c r="D24" s="11" t="str">
        <f ca="1">IF(COUNTA(INDIRECT("'" &amp; TOC[[#This Row],[Page]] &amp; "'!$A$4:$C$8"))&gt;3,"Yes","")</f>
        <v/>
      </c>
    </row>
    <row r="25" spans="1:4" ht="30" customHeight="1" x14ac:dyDescent="0.2">
      <c r="A25" s="10" t="s">
        <v>49</v>
      </c>
      <c r="B25" s="10" t="s">
        <v>1324</v>
      </c>
      <c r="C25" s="8" t="s">
        <v>1326</v>
      </c>
      <c r="D25" s="11" t="str">
        <f ca="1">IF(COUNTA(INDIRECT("'" &amp; TOC[[#This Row],[Page]] &amp; "'!$A$4:$C$8"))&gt;3,"Yes","")</f>
        <v/>
      </c>
    </row>
    <row r="26" spans="1:4" ht="30" customHeight="1" x14ac:dyDescent="0.2">
      <c r="A26" s="10" t="s">
        <v>50</v>
      </c>
      <c r="B26" s="10" t="s">
        <v>1327</v>
      </c>
      <c r="C26" s="8" t="s">
        <v>1328</v>
      </c>
      <c r="D26" s="11" t="str">
        <f ca="1">IF(COUNTA(INDIRECT("'" &amp; TOC[[#This Row],[Page]] &amp; "'!$A$4:$C$8"))&gt;3,"Yes","")</f>
        <v/>
      </c>
    </row>
    <row r="27" spans="1:4" ht="30" customHeight="1" x14ac:dyDescent="0.2">
      <c r="A27" s="10" t="s">
        <v>51</v>
      </c>
      <c r="B27" s="10" t="s">
        <v>1327</v>
      </c>
      <c r="C27" s="8" t="s">
        <v>1329</v>
      </c>
      <c r="D27" s="11" t="str">
        <f ca="1">IF(COUNTA(INDIRECT("'" &amp; TOC[[#This Row],[Page]] &amp; "'!$A$4:$C$8"))&gt;3,"Yes","")</f>
        <v/>
      </c>
    </row>
    <row r="28" spans="1:4" ht="30" customHeight="1" x14ac:dyDescent="0.2">
      <c r="A28" s="10" t="s">
        <v>52</v>
      </c>
      <c r="B28" s="10" t="s">
        <v>1327</v>
      </c>
      <c r="C28" s="8" t="s">
        <v>1330</v>
      </c>
      <c r="D28" s="11" t="str">
        <f ca="1">IF(COUNTA(INDIRECT("'" &amp; TOC[[#This Row],[Page]] &amp; "'!$A$4:$C$8"))&gt;3,"Yes","")</f>
        <v/>
      </c>
    </row>
    <row r="29" spans="1:4" ht="30" customHeight="1" x14ac:dyDescent="0.2">
      <c r="A29" s="10" t="s">
        <v>53</v>
      </c>
      <c r="B29" s="10" t="s">
        <v>1331</v>
      </c>
      <c r="C29" s="8" t="s">
        <v>1332</v>
      </c>
      <c r="D29" s="11" t="str">
        <f ca="1">IF(COUNTA(INDIRECT("'" &amp; TOC[[#This Row],[Page]] &amp; "'!$A$4:$C$8"))&gt;3,"Yes","")</f>
        <v/>
      </c>
    </row>
    <row r="30" spans="1:4" ht="30" customHeight="1" x14ac:dyDescent="0.2">
      <c r="A30" s="10" t="s">
        <v>54</v>
      </c>
      <c r="B30" s="10" t="s">
        <v>1331</v>
      </c>
      <c r="C30" s="8" t="s">
        <v>1333</v>
      </c>
      <c r="D30" s="11" t="str">
        <f ca="1">IF(COUNTA(INDIRECT("'" &amp; TOC[[#This Row],[Page]] &amp; "'!$A$4:$C$8"))&gt;3,"Yes","")</f>
        <v/>
      </c>
    </row>
    <row r="31" spans="1:4" ht="42.95" customHeight="1" x14ac:dyDescent="0.2">
      <c r="A31" s="10" t="s">
        <v>55</v>
      </c>
      <c r="B31" s="10" t="s">
        <v>1334</v>
      </c>
      <c r="C31" s="8" t="s">
        <v>1335</v>
      </c>
      <c r="D31" s="11" t="str">
        <f ca="1">IF(COUNTA(INDIRECT("'" &amp; TOC[[#This Row],[Page]] &amp; "'!$A$4:$C$8"))&gt;3,"Yes","")</f>
        <v/>
      </c>
    </row>
    <row r="32" spans="1:4" ht="42.95" customHeight="1" x14ac:dyDescent="0.2">
      <c r="A32" s="10" t="s">
        <v>56</v>
      </c>
      <c r="B32" s="10" t="s">
        <v>1334</v>
      </c>
      <c r="C32" s="8" t="s">
        <v>1336</v>
      </c>
      <c r="D32" s="11" t="str">
        <f ca="1">IF(COUNTA(INDIRECT("'" &amp; TOC[[#This Row],[Page]] &amp; "'!$A$4:$C$8"))&gt;3,"Yes","")</f>
        <v/>
      </c>
    </row>
    <row r="33" spans="1:4" ht="42.95" customHeight="1" x14ac:dyDescent="0.2">
      <c r="A33" s="10" t="s">
        <v>57</v>
      </c>
      <c r="B33" s="10" t="s">
        <v>1334</v>
      </c>
      <c r="C33" s="8" t="s">
        <v>1337</v>
      </c>
      <c r="D33" s="11" t="str">
        <f ca="1">IF(COUNTA(INDIRECT("'" &amp; TOC[[#This Row],[Page]] &amp; "'!$A$4:$C$8"))&gt;3,"Yes","")</f>
        <v/>
      </c>
    </row>
    <row r="34" spans="1:4" ht="42.95" customHeight="1" x14ac:dyDescent="0.2">
      <c r="A34" s="10" t="s">
        <v>58</v>
      </c>
      <c r="B34" s="10" t="s">
        <v>1334</v>
      </c>
      <c r="C34" s="8" t="s">
        <v>1338</v>
      </c>
      <c r="D34" s="11" t="str">
        <f ca="1">IF(COUNTA(INDIRECT("'" &amp; TOC[[#This Row],[Page]] &amp; "'!$A$4:$C$8"))&gt;3,"Yes","")</f>
        <v/>
      </c>
    </row>
    <row r="35" spans="1:4" ht="42.95" customHeight="1" x14ac:dyDescent="0.2">
      <c r="A35" s="10" t="s">
        <v>59</v>
      </c>
      <c r="B35" s="10" t="s">
        <v>1334</v>
      </c>
      <c r="C35" s="8" t="s">
        <v>1339</v>
      </c>
      <c r="D35" s="11" t="str">
        <f ca="1">IF(COUNTA(INDIRECT("'" &amp; TOC[[#This Row],[Page]] &amp; "'!$A$4:$C$8"))&gt;3,"Yes","")</f>
        <v/>
      </c>
    </row>
    <row r="36" spans="1:4" ht="30" customHeight="1" x14ac:dyDescent="0.2">
      <c r="A36" s="10" t="s">
        <v>60</v>
      </c>
      <c r="B36" s="10" t="s">
        <v>1319</v>
      </c>
      <c r="C36" s="8" t="s">
        <v>1340</v>
      </c>
      <c r="D36" s="11" t="str">
        <f ca="1">IF(COUNTA(INDIRECT("'" &amp; TOC[[#This Row],[Page]] &amp; "'!$A$4:$C$8"))&gt;3,"Yes","")</f>
        <v/>
      </c>
    </row>
    <row r="37" spans="1:4" ht="30" customHeight="1" x14ac:dyDescent="0.2">
      <c r="A37" s="10" t="s">
        <v>61</v>
      </c>
      <c r="B37" s="10" t="s">
        <v>1319</v>
      </c>
      <c r="C37" s="8" t="s">
        <v>1341</v>
      </c>
      <c r="D37" s="11" t="str">
        <f ca="1">IF(COUNTA(INDIRECT("'" &amp; TOC[[#This Row],[Page]] &amp; "'!$A$4:$C$8"))&gt;3,"Yes","")</f>
        <v/>
      </c>
    </row>
    <row r="38" spans="1:4" ht="30" customHeight="1" x14ac:dyDescent="0.2">
      <c r="A38" s="10" t="s">
        <v>62</v>
      </c>
      <c r="B38" s="10" t="s">
        <v>1319</v>
      </c>
      <c r="C38" s="8" t="s">
        <v>1342</v>
      </c>
      <c r="D38" s="11" t="str">
        <f ca="1">IF(COUNTA(INDIRECT("'" &amp; TOC[[#This Row],[Page]] &amp; "'!$A$4:$C$8"))&gt;3,"Yes","")</f>
        <v/>
      </c>
    </row>
    <row r="39" spans="1:4" ht="42.95" customHeight="1" x14ac:dyDescent="0.2">
      <c r="A39" s="10" t="s">
        <v>63</v>
      </c>
      <c r="B39" s="10" t="s">
        <v>1343</v>
      </c>
      <c r="C39" s="8" t="s">
        <v>1344</v>
      </c>
      <c r="D39" s="11" t="str">
        <f ca="1">IF(COUNTA(INDIRECT("'" &amp; TOC[[#This Row],[Page]] &amp; "'!$A$4:$C$8"))&gt;3,"Yes","")</f>
        <v/>
      </c>
    </row>
    <row r="40" spans="1:4" ht="42.95" customHeight="1" x14ac:dyDescent="0.2">
      <c r="A40" s="10" t="s">
        <v>64</v>
      </c>
      <c r="B40" s="10" t="s">
        <v>1343</v>
      </c>
      <c r="C40" s="8" t="s">
        <v>1345</v>
      </c>
      <c r="D40" s="11" t="str">
        <f ca="1">IF(COUNTA(INDIRECT("'" &amp; TOC[[#This Row],[Page]] &amp; "'!$A$4:$C$8"))&gt;3,"Yes","")</f>
        <v/>
      </c>
    </row>
    <row r="41" spans="1:4" ht="42.95" customHeight="1" x14ac:dyDescent="0.2">
      <c r="A41" s="10" t="s">
        <v>65</v>
      </c>
      <c r="B41" s="10" t="s">
        <v>1346</v>
      </c>
      <c r="C41" s="8" t="s">
        <v>1347</v>
      </c>
      <c r="D41" s="11" t="str">
        <f ca="1">IF(COUNTA(INDIRECT("'" &amp; TOC[[#This Row],[Page]] &amp; "'!$A$4:$C$8"))&gt;3,"Yes","")</f>
        <v/>
      </c>
    </row>
    <row r="42" spans="1:4" ht="42.95" customHeight="1" x14ac:dyDescent="0.2">
      <c r="A42" s="10" t="s">
        <v>66</v>
      </c>
      <c r="B42" s="10" t="s">
        <v>1346</v>
      </c>
      <c r="C42" s="8" t="s">
        <v>1348</v>
      </c>
      <c r="D42" s="11" t="str">
        <f ca="1">IF(COUNTA(INDIRECT("'" &amp; TOC[[#This Row],[Page]] &amp; "'!$A$4:$C$8"))&gt;3,"Yes","")</f>
        <v/>
      </c>
    </row>
    <row r="43" spans="1:4" ht="30" customHeight="1" x14ac:dyDescent="0.2">
      <c r="A43" s="10" t="s">
        <v>67</v>
      </c>
      <c r="B43" s="10" t="s">
        <v>1349</v>
      </c>
      <c r="C43" s="8" t="s">
        <v>1350</v>
      </c>
      <c r="D43" s="11" t="str">
        <f ca="1">IF(COUNTA(INDIRECT("'" &amp; TOC[[#This Row],[Page]] &amp; "'!$A$4:$C$8"))&gt;3,"Yes","")</f>
        <v/>
      </c>
    </row>
    <row r="44" spans="1:4" ht="30" customHeight="1" x14ac:dyDescent="0.2">
      <c r="A44" s="10" t="s">
        <v>68</v>
      </c>
      <c r="B44" s="10" t="s">
        <v>1349</v>
      </c>
      <c r="C44" s="8" t="s">
        <v>1351</v>
      </c>
      <c r="D44" s="11" t="str">
        <f ca="1">IF(COUNTA(INDIRECT("'" &amp; TOC[[#This Row],[Page]] &amp; "'!$A$4:$C$8"))&gt;3,"Yes","")</f>
        <v/>
      </c>
    </row>
    <row r="45" spans="1:4" ht="30" customHeight="1" x14ac:dyDescent="0.2">
      <c r="A45" s="10" t="s">
        <v>69</v>
      </c>
      <c r="B45" s="10" t="s">
        <v>1349</v>
      </c>
      <c r="C45" s="8" t="s">
        <v>1352</v>
      </c>
      <c r="D45" s="11" t="str">
        <f ca="1">IF(COUNTA(INDIRECT("'" &amp; TOC[[#This Row],[Page]] &amp; "'!$A$4:$C$8"))&gt;3,"Yes","")</f>
        <v/>
      </c>
    </row>
    <row r="46" spans="1:4" ht="30" customHeight="1" x14ac:dyDescent="0.2">
      <c r="A46" s="10" t="s">
        <v>70</v>
      </c>
      <c r="B46" s="10" t="s">
        <v>1349</v>
      </c>
      <c r="C46" s="8" t="s">
        <v>1353</v>
      </c>
      <c r="D46" s="11" t="str">
        <f ca="1">IF(COUNTA(INDIRECT("'" &amp; TOC[[#This Row],[Page]] &amp; "'!$A$4:$C$8"))&gt;3,"Yes","")</f>
        <v/>
      </c>
    </row>
    <row r="47" spans="1:4" ht="30" customHeight="1" x14ac:dyDescent="0.2">
      <c r="A47" s="10" t="s">
        <v>71</v>
      </c>
      <c r="B47" s="10" t="s">
        <v>1349</v>
      </c>
      <c r="C47" s="8" t="s">
        <v>1354</v>
      </c>
      <c r="D47" s="11" t="str">
        <f ca="1">IF(COUNTA(INDIRECT("'" &amp; TOC[[#This Row],[Page]] &amp; "'!$A$4:$C$8"))&gt;3,"Yes","")</f>
        <v/>
      </c>
    </row>
    <row r="48" spans="1:4" ht="42.95" customHeight="1" x14ac:dyDescent="0.2">
      <c r="A48" s="10" t="s">
        <v>72</v>
      </c>
      <c r="B48" s="10" t="s">
        <v>1355</v>
      </c>
      <c r="C48" s="8" t="s">
        <v>1356</v>
      </c>
      <c r="D48" s="11" t="str">
        <f ca="1">IF(COUNTA(INDIRECT("'" &amp; TOC[[#This Row],[Page]] &amp; "'!$A$4:$C$8"))&gt;3,"Yes","")</f>
        <v/>
      </c>
    </row>
    <row r="49" spans="1:4" ht="42.95" customHeight="1" x14ac:dyDescent="0.2">
      <c r="A49" s="10" t="s">
        <v>73</v>
      </c>
      <c r="B49" s="10" t="s">
        <v>1355</v>
      </c>
      <c r="C49" s="8" t="s">
        <v>1357</v>
      </c>
      <c r="D49" s="11" t="str">
        <f ca="1">IF(COUNTA(INDIRECT("'" &amp; TOC[[#This Row],[Page]] &amp; "'!$A$4:$C$8"))&gt;3,"Yes","")</f>
        <v/>
      </c>
    </row>
    <row r="50" spans="1:4" ht="42.95" customHeight="1" x14ac:dyDescent="0.2">
      <c r="A50" s="10" t="s">
        <v>74</v>
      </c>
      <c r="B50" s="10" t="s">
        <v>1355</v>
      </c>
      <c r="C50" s="8" t="s">
        <v>1358</v>
      </c>
      <c r="D50" s="11" t="str">
        <f ca="1">IF(COUNTA(INDIRECT("'" &amp; TOC[[#This Row],[Page]] &amp; "'!$A$4:$C$8"))&gt;3,"Yes","")</f>
        <v/>
      </c>
    </row>
    <row r="51" spans="1:4" ht="42.95" customHeight="1" x14ac:dyDescent="0.2">
      <c r="A51" s="10" t="s">
        <v>75</v>
      </c>
      <c r="B51" s="10" t="s">
        <v>1359</v>
      </c>
      <c r="C51" s="8" t="s">
        <v>1360</v>
      </c>
      <c r="D51" s="11" t="str">
        <f ca="1">IF(COUNTA(INDIRECT("'" &amp; TOC[[#This Row],[Page]] &amp; "'!$A$4:$C$8"))&gt;3,"Yes","")</f>
        <v/>
      </c>
    </row>
    <row r="52" spans="1:4" ht="42.95" customHeight="1" x14ac:dyDescent="0.2">
      <c r="A52" s="10" t="s">
        <v>76</v>
      </c>
      <c r="B52" s="10" t="s">
        <v>1359</v>
      </c>
      <c r="C52" s="8" t="s">
        <v>1361</v>
      </c>
      <c r="D52" s="11" t="str">
        <f ca="1">IF(COUNTA(INDIRECT("'" &amp; TOC[[#This Row],[Page]] &amp; "'!$A$4:$C$8"))&gt;3,"Yes","")</f>
        <v/>
      </c>
    </row>
    <row r="53" spans="1:4" ht="42.95" customHeight="1" x14ac:dyDescent="0.2">
      <c r="A53" s="10" t="s">
        <v>77</v>
      </c>
      <c r="B53" s="10" t="s">
        <v>1359</v>
      </c>
      <c r="C53" s="8" t="s">
        <v>1362</v>
      </c>
      <c r="D53" s="11" t="str">
        <f ca="1">IF(COUNTA(INDIRECT("'" &amp; TOC[[#This Row],[Page]] &amp; "'!$A$4:$C$8"))&gt;3,"Yes","")</f>
        <v/>
      </c>
    </row>
    <row r="54" spans="1:4" ht="42.95" customHeight="1" x14ac:dyDescent="0.2">
      <c r="A54" s="10" t="s">
        <v>78</v>
      </c>
      <c r="B54" s="10" t="s">
        <v>1359</v>
      </c>
      <c r="C54" s="8" t="s">
        <v>1363</v>
      </c>
      <c r="D54" s="11" t="str">
        <f ca="1">IF(COUNTA(INDIRECT("'" &amp; TOC[[#This Row],[Page]] &amp; "'!$A$4:$C$8"))&gt;3,"Yes","")</f>
        <v/>
      </c>
    </row>
    <row r="55" spans="1:4" ht="42.95" customHeight="1" x14ac:dyDescent="0.2">
      <c r="A55" s="10" t="s">
        <v>79</v>
      </c>
      <c r="B55" s="10" t="s">
        <v>1359</v>
      </c>
      <c r="C55" s="8" t="s">
        <v>1364</v>
      </c>
      <c r="D55" s="11" t="str">
        <f ca="1">IF(COUNTA(INDIRECT("'" &amp; TOC[[#This Row],[Page]] &amp; "'!$A$4:$C$8"))&gt;3,"Yes","")</f>
        <v/>
      </c>
    </row>
    <row r="56" spans="1:4" ht="42.95" customHeight="1" x14ac:dyDescent="0.2">
      <c r="A56" s="10" t="s">
        <v>80</v>
      </c>
      <c r="B56" s="10" t="s">
        <v>1365</v>
      </c>
      <c r="C56" s="8" t="s">
        <v>1366</v>
      </c>
      <c r="D56" s="11" t="str">
        <f ca="1">IF(COUNTA(INDIRECT("'" &amp; TOC[[#This Row],[Page]] &amp; "'!$A$4:$C$8"))&gt;3,"Yes","")</f>
        <v/>
      </c>
    </row>
    <row r="57" spans="1:4" ht="42.95" customHeight="1" x14ac:dyDescent="0.2">
      <c r="A57" s="10" t="s">
        <v>81</v>
      </c>
      <c r="B57" s="10" t="s">
        <v>1365</v>
      </c>
      <c r="C57" s="8" t="s">
        <v>1367</v>
      </c>
      <c r="D57" s="11" t="str">
        <f ca="1">IF(COUNTA(INDIRECT("'" &amp; TOC[[#This Row],[Page]] &amp; "'!$A$4:$C$8"))&gt;3,"Yes","")</f>
        <v/>
      </c>
    </row>
    <row r="58" spans="1:4" ht="42.95" customHeight="1" x14ac:dyDescent="0.2">
      <c r="A58" s="10" t="s">
        <v>82</v>
      </c>
      <c r="B58" s="10" t="s">
        <v>1365</v>
      </c>
      <c r="C58" s="8" t="s">
        <v>1368</v>
      </c>
      <c r="D58" s="11" t="str">
        <f ca="1">IF(COUNTA(INDIRECT("'" &amp; TOC[[#This Row],[Page]] &amp; "'!$A$4:$C$8"))&gt;3,"Yes","")</f>
        <v/>
      </c>
    </row>
    <row r="59" spans="1:4" ht="42.95" customHeight="1" x14ac:dyDescent="0.2">
      <c r="A59" s="10" t="s">
        <v>83</v>
      </c>
      <c r="B59" s="10" t="s">
        <v>1365</v>
      </c>
      <c r="C59" s="8" t="s">
        <v>1369</v>
      </c>
      <c r="D59" s="11" t="str">
        <f ca="1">IF(COUNTA(INDIRECT("'" &amp; TOC[[#This Row],[Page]] &amp; "'!$A$4:$C$8"))&gt;3,"Yes","")</f>
        <v/>
      </c>
    </row>
    <row r="60" spans="1:4" ht="42.95" customHeight="1" x14ac:dyDescent="0.2">
      <c r="A60" s="10" t="s">
        <v>84</v>
      </c>
      <c r="B60" s="10" t="s">
        <v>1365</v>
      </c>
      <c r="C60" s="8" t="s">
        <v>1370</v>
      </c>
      <c r="D60" s="11" t="str">
        <f ca="1">IF(COUNTA(INDIRECT("'" &amp; TOC[[#This Row],[Page]] &amp; "'!$A$4:$C$8"))&gt;3,"Yes","")</f>
        <v/>
      </c>
    </row>
    <row r="61" spans="1:4" ht="42.95" customHeight="1" x14ac:dyDescent="0.2">
      <c r="A61" s="10" t="s">
        <v>85</v>
      </c>
      <c r="B61" s="10" t="s">
        <v>1365</v>
      </c>
      <c r="C61" s="8" t="s">
        <v>1371</v>
      </c>
      <c r="D61" s="11" t="str">
        <f ca="1">IF(COUNTA(INDIRECT("'" &amp; TOC[[#This Row],[Page]] &amp; "'!$A$4:$C$8"))&gt;3,"Yes","")</f>
        <v/>
      </c>
    </row>
    <row r="62" spans="1:4" ht="42.95" customHeight="1" x14ac:dyDescent="0.2">
      <c r="A62" s="10" t="s">
        <v>86</v>
      </c>
      <c r="B62" s="10" t="s">
        <v>1372</v>
      </c>
      <c r="C62" s="8" t="s">
        <v>1373</v>
      </c>
      <c r="D62" s="11" t="str">
        <f ca="1">IF(COUNTA(INDIRECT("'" &amp; TOC[[#This Row],[Page]] &amp; "'!$A$4:$C$8"))&gt;3,"Yes","")</f>
        <v/>
      </c>
    </row>
    <row r="63" spans="1:4" ht="42.95" customHeight="1" x14ac:dyDescent="0.2">
      <c r="A63" s="10" t="s">
        <v>87</v>
      </c>
      <c r="B63" s="10" t="s">
        <v>1372</v>
      </c>
      <c r="C63" s="8" t="s">
        <v>1374</v>
      </c>
      <c r="D63" s="11" t="str">
        <f ca="1">IF(COUNTA(INDIRECT("'" &amp; TOC[[#This Row],[Page]] &amp; "'!$A$4:$C$8"))&gt;3,"Yes","")</f>
        <v/>
      </c>
    </row>
    <row r="64" spans="1:4" ht="42.95" customHeight="1" x14ac:dyDescent="0.2">
      <c r="A64" s="10" t="s">
        <v>88</v>
      </c>
      <c r="B64" s="10" t="s">
        <v>1372</v>
      </c>
      <c r="C64" s="8" t="s">
        <v>1375</v>
      </c>
      <c r="D64" s="11" t="str">
        <f ca="1">IF(COUNTA(INDIRECT("'" &amp; TOC[[#This Row],[Page]] &amp; "'!$A$4:$C$8"))&gt;3,"Yes","")</f>
        <v/>
      </c>
    </row>
    <row r="65" spans="1:4" ht="42.95" customHeight="1" x14ac:dyDescent="0.2">
      <c r="A65" s="10" t="s">
        <v>89</v>
      </c>
      <c r="B65" s="10" t="s">
        <v>1372</v>
      </c>
      <c r="C65" s="8" t="s">
        <v>1376</v>
      </c>
      <c r="D65" s="11" t="str">
        <f ca="1">IF(COUNTA(INDIRECT("'" &amp; TOC[[#This Row],[Page]] &amp; "'!$A$4:$C$8"))&gt;3,"Yes","")</f>
        <v/>
      </c>
    </row>
    <row r="66" spans="1:4" ht="42.95" customHeight="1" x14ac:dyDescent="0.2">
      <c r="A66" s="10" t="s">
        <v>90</v>
      </c>
      <c r="B66" s="10" t="s">
        <v>1372</v>
      </c>
      <c r="C66" s="8" t="s">
        <v>1377</v>
      </c>
      <c r="D66" s="11" t="str">
        <f ca="1">IF(COUNTA(INDIRECT("'" &amp; TOC[[#This Row],[Page]] &amp; "'!$A$4:$C$8"))&gt;3,"Yes","")</f>
        <v/>
      </c>
    </row>
    <row r="67" spans="1:4" ht="42.95" customHeight="1" x14ac:dyDescent="0.2">
      <c r="A67" s="10" t="s">
        <v>91</v>
      </c>
      <c r="B67" s="10" t="s">
        <v>1378</v>
      </c>
      <c r="C67" s="8" t="s">
        <v>1379</v>
      </c>
      <c r="D67" s="11" t="str">
        <f ca="1">IF(COUNTA(INDIRECT("'" &amp; TOC[[#This Row],[Page]] &amp; "'!$A$4:$C$8"))&gt;3,"Yes","")</f>
        <v/>
      </c>
    </row>
    <row r="68" spans="1:4" ht="42.95" customHeight="1" x14ac:dyDescent="0.2">
      <c r="A68" s="10" t="s">
        <v>92</v>
      </c>
      <c r="B68" s="10" t="s">
        <v>1378</v>
      </c>
      <c r="C68" s="8" t="s">
        <v>1380</v>
      </c>
      <c r="D68" s="11" t="str">
        <f ca="1">IF(COUNTA(INDIRECT("'" &amp; TOC[[#This Row],[Page]] &amp; "'!$A$4:$C$8"))&gt;3,"Yes","")</f>
        <v/>
      </c>
    </row>
    <row r="69" spans="1:4" ht="42.95" customHeight="1" x14ac:dyDescent="0.2">
      <c r="A69" s="10" t="s">
        <v>93</v>
      </c>
      <c r="B69" s="10" t="s">
        <v>1381</v>
      </c>
      <c r="C69" s="8" t="s">
        <v>1382</v>
      </c>
      <c r="D69" s="11" t="str">
        <f ca="1">IF(COUNTA(INDIRECT("'" &amp; TOC[[#This Row],[Page]] &amp; "'!$A$4:$C$8"))&gt;3,"Yes","")</f>
        <v/>
      </c>
    </row>
    <row r="70" spans="1:4" ht="42.95" customHeight="1" x14ac:dyDescent="0.2">
      <c r="A70" s="10" t="s">
        <v>94</v>
      </c>
      <c r="B70" s="10" t="s">
        <v>1381</v>
      </c>
      <c r="C70" s="8" t="s">
        <v>1383</v>
      </c>
      <c r="D70" s="11" t="str">
        <f ca="1">IF(COUNTA(INDIRECT("'" &amp; TOC[[#This Row],[Page]] &amp; "'!$A$4:$C$8"))&gt;3,"Yes","")</f>
        <v/>
      </c>
    </row>
    <row r="71" spans="1:4" ht="53.1" customHeight="1" x14ac:dyDescent="0.2">
      <c r="A71" s="10" t="s">
        <v>95</v>
      </c>
      <c r="B71" s="10" t="s">
        <v>1384</v>
      </c>
      <c r="C71" s="8" t="s">
        <v>1385</v>
      </c>
      <c r="D71" s="11" t="str">
        <f ca="1">IF(COUNTA(INDIRECT("'" &amp; TOC[[#This Row],[Page]] &amp; "'!$A$4:$C$8"))&gt;3,"Yes","")</f>
        <v/>
      </c>
    </row>
    <row r="72" spans="1:4" ht="53.1" customHeight="1" x14ac:dyDescent="0.2">
      <c r="A72" s="10" t="s">
        <v>96</v>
      </c>
      <c r="B72" s="10" t="s">
        <v>1384</v>
      </c>
      <c r="C72" s="8" t="s">
        <v>1386</v>
      </c>
      <c r="D72" s="11" t="str">
        <f ca="1">IF(COUNTA(INDIRECT("'" &amp; TOC[[#This Row],[Page]] &amp; "'!$A$4:$C$8"))&gt;3,"Yes","")</f>
        <v/>
      </c>
    </row>
    <row r="73" spans="1:4" ht="30" customHeight="1" x14ac:dyDescent="0.2">
      <c r="A73" s="10" t="s">
        <v>97</v>
      </c>
      <c r="B73" s="10" t="s">
        <v>1387</v>
      </c>
      <c r="C73" s="8" t="s">
        <v>1388</v>
      </c>
      <c r="D73" s="11" t="str">
        <f ca="1">IF(COUNTA(INDIRECT("'" &amp; TOC[[#This Row],[Page]] &amp; "'!$A$4:$C$8"))&gt;3,"Yes","")</f>
        <v/>
      </c>
    </row>
    <row r="74" spans="1:4" ht="30" customHeight="1" x14ac:dyDescent="0.2">
      <c r="A74" s="10" t="s">
        <v>98</v>
      </c>
      <c r="B74" s="10" t="s">
        <v>1387</v>
      </c>
      <c r="C74" s="8" t="s">
        <v>1389</v>
      </c>
      <c r="D74" s="11" t="str">
        <f ca="1">IF(COUNTA(INDIRECT("'" &amp; TOC[[#This Row],[Page]] &amp; "'!$A$4:$C$8"))&gt;3,"Yes","")</f>
        <v/>
      </c>
    </row>
    <row r="75" spans="1:4" ht="30" customHeight="1" x14ac:dyDescent="0.2">
      <c r="A75" s="10" t="s">
        <v>99</v>
      </c>
      <c r="B75" s="10" t="s">
        <v>1390</v>
      </c>
      <c r="C75" s="8" t="s">
        <v>1391</v>
      </c>
      <c r="D75" s="11" t="str">
        <f ca="1">IF(COUNTA(INDIRECT("'" &amp; TOC[[#This Row],[Page]] &amp; "'!$A$4:$C$8"))&gt;3,"Yes","")</f>
        <v/>
      </c>
    </row>
    <row r="76" spans="1:4" ht="30" customHeight="1" x14ac:dyDescent="0.2">
      <c r="A76" s="10" t="s">
        <v>100</v>
      </c>
      <c r="B76" s="10" t="s">
        <v>1390</v>
      </c>
      <c r="C76" s="8" t="s">
        <v>1392</v>
      </c>
      <c r="D76" s="11" t="str">
        <f ca="1">IF(COUNTA(INDIRECT("'" &amp; TOC[[#This Row],[Page]] &amp; "'!$A$4:$C$8"))&gt;3,"Yes","")</f>
        <v/>
      </c>
    </row>
    <row r="77" spans="1:4" ht="42.95" customHeight="1" x14ac:dyDescent="0.2">
      <c r="A77" s="10" t="s">
        <v>101</v>
      </c>
      <c r="B77" s="10" t="s">
        <v>1393</v>
      </c>
      <c r="C77" s="8" t="s">
        <v>1394</v>
      </c>
      <c r="D77" s="11" t="str">
        <f ca="1">IF(COUNTA(INDIRECT("'" &amp; TOC[[#This Row],[Page]] &amp; "'!$A$4:$C$8"))&gt;3,"Yes","")</f>
        <v/>
      </c>
    </row>
    <row r="78" spans="1:4" ht="42.95" customHeight="1" x14ac:dyDescent="0.2">
      <c r="A78" s="10" t="s">
        <v>102</v>
      </c>
      <c r="B78" s="10" t="s">
        <v>1393</v>
      </c>
      <c r="C78" s="8" t="s">
        <v>1395</v>
      </c>
      <c r="D78" s="11" t="str">
        <f ca="1">IF(COUNTA(INDIRECT("'" &amp; TOC[[#This Row],[Page]] &amp; "'!$A$4:$C$8"))&gt;3,"Yes","")</f>
        <v/>
      </c>
    </row>
    <row r="79" spans="1:4" ht="42.95" customHeight="1" x14ac:dyDescent="0.2">
      <c r="A79" s="10" t="s">
        <v>103</v>
      </c>
      <c r="B79" s="10" t="s">
        <v>1393</v>
      </c>
      <c r="C79" s="8" t="s">
        <v>1396</v>
      </c>
      <c r="D79" s="11" t="str">
        <f ca="1">IF(COUNTA(INDIRECT("'" &amp; TOC[[#This Row],[Page]] &amp; "'!$A$4:$C$8"))&gt;3,"Yes","")</f>
        <v/>
      </c>
    </row>
    <row r="80" spans="1:4" ht="42.95" customHeight="1" x14ac:dyDescent="0.2">
      <c r="A80" s="10" t="s">
        <v>104</v>
      </c>
      <c r="B80" s="10" t="s">
        <v>1397</v>
      </c>
      <c r="C80" s="8" t="s">
        <v>1398</v>
      </c>
      <c r="D80" s="11" t="str">
        <f ca="1">IF(COUNTA(INDIRECT("'" &amp; TOC[[#This Row],[Page]] &amp; "'!$A$4:$C$8"))&gt;3,"Yes","")</f>
        <v/>
      </c>
    </row>
    <row r="81" spans="1:4" ht="42.95" customHeight="1" x14ac:dyDescent="0.2">
      <c r="A81" s="10" t="s">
        <v>105</v>
      </c>
      <c r="B81" s="10" t="s">
        <v>1397</v>
      </c>
      <c r="C81" s="8" t="s">
        <v>1399</v>
      </c>
      <c r="D81" s="11" t="str">
        <f ca="1">IF(COUNTA(INDIRECT("'" &amp; TOC[[#This Row],[Page]] &amp; "'!$A$4:$C$8"))&gt;3,"Yes","")</f>
        <v/>
      </c>
    </row>
    <row r="82" spans="1:4" ht="42.95" customHeight="1" x14ac:dyDescent="0.2">
      <c r="A82" s="10" t="s">
        <v>106</v>
      </c>
      <c r="B82" s="10" t="s">
        <v>1397</v>
      </c>
      <c r="C82" s="8" t="s">
        <v>1400</v>
      </c>
      <c r="D82" s="11" t="str">
        <f ca="1">IF(COUNTA(INDIRECT("'" &amp; TOC[[#This Row],[Page]] &amp; "'!$A$4:$C$8"))&gt;3,"Yes","")</f>
        <v/>
      </c>
    </row>
    <row r="83" spans="1:4" x14ac:dyDescent="0.2"/>
  </sheetData>
  <sheetProtection algorithmName="SHA-512" hashValue="awGG2bRUU0QacCNE3Le6HTUaRK77neOwvQr8PHinHk/fRkh3QofXIZqgGupK417o7JGZaTX0STfJ1+9qZA0rCA==" saltValue="CfSExxUPzZW4qlcy666Aq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A8349F61-9C41-40F6-AF03-9F1B7C03F3D1}"/>
    <hyperlink ref="C7" location="'Page 2'!A1" display="Page 2" xr:uid="{2D84DCC4-0CCF-4666-8647-9BB3C0B451B8}"/>
    <hyperlink ref="C8" location="'Page 3'!A1" display="Page 3" xr:uid="{C721AE76-6A1D-4E94-A7E6-906087BC842D}"/>
    <hyperlink ref="C9" location="'Page 4'!A1" display="Page 4" xr:uid="{E7E4B9A8-96B7-4905-BC14-AAE77E0AC5BE}"/>
    <hyperlink ref="C10" location="'Page 5'!A1" display="Page 5" xr:uid="{7E46E945-6514-43F2-AEB6-051258CBB29C}"/>
    <hyperlink ref="C11" location="'Page 6'!A1" display="Page 6" xr:uid="{7203BB79-5ECB-4380-9AFF-E8027FB58F49}"/>
    <hyperlink ref="C12" location="'Page 7'!A1" display="Page 7" xr:uid="{DED85E9B-E1B9-4116-8139-2823AEE63B57}"/>
    <hyperlink ref="C13" location="'Page 8'!A1" display="Page 8" xr:uid="{B4B308BD-DE8C-41E6-B7EE-49FC899DD50E}"/>
    <hyperlink ref="C14" location="'Page 9'!A1" display="Page 9" xr:uid="{54373BCD-E896-47B2-98E2-E4E9A606A128}"/>
    <hyperlink ref="C15" location="'Page 10'!A1" display="Page 10" xr:uid="{EF64A0D2-C12C-4507-81D9-1F06CF92BCD1}"/>
    <hyperlink ref="C16" location="'Page 11'!A1" display="Page 11" xr:uid="{F73ADBDC-992C-465C-988C-FA8052035435}"/>
    <hyperlink ref="C17" location="'Page 12'!A1" display="Page 12" xr:uid="{D03D6779-8CF5-4506-A041-975ED339D8D0}"/>
    <hyperlink ref="C18" location="'Page 13'!A1" display="Page 13" xr:uid="{A9793CD7-FC1D-4E89-AAC0-389E17532D96}"/>
    <hyperlink ref="C19" location="'Page 14'!A1" display="Page 14" xr:uid="{796E31EA-94CE-4D96-AB7D-3B45E9EF2E3D}"/>
    <hyperlink ref="C20" location="'Page 15'!A1" display="Page 15" xr:uid="{C5039E4F-4175-4B70-89B2-C3895EFC3E3C}"/>
    <hyperlink ref="C21" location="'Page 16'!A1" display="Page 16" xr:uid="{B054919E-59B8-41EC-8E6E-7DB614AD24F8}"/>
    <hyperlink ref="C22" location="'Page 17'!A1" display="Page 17" xr:uid="{AAC19EEB-22CE-4DDA-A6C9-E8D76764ABB2}"/>
    <hyperlink ref="C23" location="'Page 18'!A1" display="Page 18" xr:uid="{97072EEC-FEBE-421E-BB78-CBE919D8EA40}"/>
    <hyperlink ref="C24" location="'Page 19'!A1" display="Page 19" xr:uid="{36525F93-B66C-42CC-A1BF-18006B585E06}"/>
    <hyperlink ref="C25" location="'Page 20'!A1" display="Page 20" xr:uid="{C02B37D2-E415-492F-AAA1-80386910C95A}"/>
    <hyperlink ref="C26" location="'Page 21'!A1" display="Page 21" xr:uid="{FDDE47BD-7F05-43E2-8269-6FBB1C047A32}"/>
    <hyperlink ref="C27" location="'Page 22'!A1" display="Page 22" xr:uid="{E4B1714F-FF80-431E-92CF-8302D72FF226}"/>
    <hyperlink ref="C28" location="'Page 23'!A1" display="Page 23" xr:uid="{23C29F8E-9AAB-406D-91B3-240242E83706}"/>
    <hyperlink ref="C29" location="'Page 24'!A1" display="Page 24" xr:uid="{C3623910-FA8F-4F57-9D97-11BFCF437E76}"/>
    <hyperlink ref="C30" location="'Page 25'!A1" display="Page 25" xr:uid="{242C161E-6F68-47C3-95E1-5B3E7058DA8C}"/>
    <hyperlink ref="C31" location="'Page 26'!A1" display="Page 26" xr:uid="{2636775D-DAAE-447A-8DFB-E960499DE0B6}"/>
    <hyperlink ref="C32" location="'Page 27'!A1" display="Page 27" xr:uid="{2293BAC2-81D6-466A-BF82-0A9CB9E1E203}"/>
    <hyperlink ref="C33" location="'Page 28'!A1" display="Page 28" xr:uid="{3D3EB990-D6A6-4D0E-84FA-F9B84E7F35C3}"/>
    <hyperlink ref="C34" location="'Page 29'!A1" display="Page 29" xr:uid="{C0699963-F9F8-4CDD-88B8-064FC17B727F}"/>
    <hyperlink ref="C35" location="'Page 30'!A1" display="Page 30" xr:uid="{9EAFAE12-9629-41AD-8638-2CE047F4FB41}"/>
    <hyperlink ref="C36" location="'Page 31'!A1" display="Page 31" xr:uid="{A4DA1F05-4CA4-4A14-BE58-327B822E3998}"/>
    <hyperlink ref="C37" location="'Page 32'!A1" display="Page 32" xr:uid="{FAA35DDB-EE5A-4F8C-BE58-99ADD2BB45D4}"/>
    <hyperlink ref="C38" location="'Page 33'!A1" display="Page 33" xr:uid="{4658EBA2-55EC-41D5-8BA8-2D7F7E2988A5}"/>
    <hyperlink ref="C39" location="'Page 34'!A1" display="Page 34" xr:uid="{E23D095D-7B8C-4150-94DA-5FF0099A4792}"/>
    <hyperlink ref="C40" location="'Page 35'!A1" display="Page 35" xr:uid="{06DB9593-29BB-4627-97D1-16F81923FEC3}"/>
    <hyperlink ref="C41" location="'Page 36'!A1" display="Page 36" xr:uid="{4468FCDE-04FA-49AD-8870-CD9140AA7C22}"/>
    <hyperlink ref="C42" location="'Page 37'!A1" display="Page 37" xr:uid="{AB32AA45-BC91-468D-A71E-17DAEEE2A470}"/>
    <hyperlink ref="C43" location="'Page 38'!A1" display="Page 38" xr:uid="{6E06B449-7D92-4DD9-B2F9-EB9C4C998762}"/>
    <hyperlink ref="C44" location="'Page 39'!A1" display="Page 39" xr:uid="{2359D97B-6763-4029-9D75-ABD858F2E0AB}"/>
    <hyperlink ref="C45" location="'Page 40'!A1" display="Page 40" xr:uid="{E39C97F1-6E46-4173-91AC-6846F95DEDC3}"/>
    <hyperlink ref="C46" location="'Page 41'!A1" display="Page 41" xr:uid="{5E78309B-9EC6-45CF-BCAF-0C4A997D9AB3}"/>
    <hyperlink ref="C47" location="'Page 42'!A1" display="Page 42" xr:uid="{88920713-42EA-4D08-94B3-688986C47F82}"/>
    <hyperlink ref="C48" location="'Page 43'!A1" display="Page 43" xr:uid="{1FF9DFDD-988C-4A6D-BC3F-14300B05C1DD}"/>
    <hyperlink ref="C49" location="'Page 44'!A1" display="Page 44" xr:uid="{F6F8CD45-642B-4A36-8324-25914E20DF31}"/>
    <hyperlink ref="C50" location="'Page 45'!A1" display="Page 45" xr:uid="{7FE798A8-01CA-4970-B1C0-E286432A1EA9}"/>
    <hyperlink ref="C51" location="'Page 46'!A1" display="Page 46" xr:uid="{A137E6AE-9415-477F-9982-C6B3DD63401D}"/>
    <hyperlink ref="C52" location="'Page 47'!A1" display="Page 47" xr:uid="{9FCFE103-9B31-47E2-9443-DBD7FF87F593}"/>
    <hyperlink ref="C53" location="'Page 48'!A1" display="Page 48" xr:uid="{C7C9AAEC-6E12-4745-BF55-DA706394618B}"/>
    <hyperlink ref="C54" location="'Page 49'!A1" display="Page 49" xr:uid="{F9899274-3567-4B52-970F-3B46A5433AB9}"/>
    <hyperlink ref="C55" location="'Page 50'!A1" display="Page 50" xr:uid="{CCEC7C66-6ECA-4A23-9DE3-5BD7751915DC}"/>
    <hyperlink ref="C56" location="'Page 51'!A1" display="Page 51" xr:uid="{DD7FB7E3-E7C9-4462-8E9C-FAD1EFE6A6BB}"/>
    <hyperlink ref="C57" location="'Page 52'!A1" display="Page 52" xr:uid="{6381D45D-84AE-4DC5-AE1C-EF1BDC08B835}"/>
    <hyperlink ref="C58" location="'Page 53'!A1" display="Page 53" xr:uid="{85910AAF-1E02-4360-B841-6DC0DD8F3A1D}"/>
    <hyperlink ref="C59" location="'Page 54'!A1" display="Page 54" xr:uid="{ED5CED4E-F982-4667-A6F9-DA04352BE2B0}"/>
    <hyperlink ref="C60" location="'Page 55'!A1" display="Page 55" xr:uid="{173B867D-67D7-4E30-845B-FCA143F96FF3}"/>
    <hyperlink ref="C61" location="'Page 56'!A1" display="Page 56" xr:uid="{723322CE-A9F4-4D95-9DEE-343BF99AF88A}"/>
    <hyperlink ref="C62" location="'Page 57'!A1" display="Page 57" xr:uid="{A5F3722C-2848-4BA2-AEC2-9A2487DA77E0}"/>
    <hyperlink ref="C63" location="'Page 58'!A1" display="Page 58" xr:uid="{47566D3A-BB54-42BA-B3D7-A8D4DF58D407}"/>
    <hyperlink ref="C64" location="'Page 59'!A1" display="Page 59" xr:uid="{3B41F52F-D590-461C-8B60-128BE13D3617}"/>
    <hyperlink ref="C65" location="'Page 60'!A1" display="Page 60" xr:uid="{6C05872D-1E37-4721-AD5D-194B41791FCE}"/>
    <hyperlink ref="C66" location="'Page 61'!A1" display="Page 61" xr:uid="{872C3361-EE2E-4C7C-A37A-B3BE2785D7B3}"/>
    <hyperlink ref="C67" location="'Page 62'!A1" display="Page 62" xr:uid="{55AE5499-58FB-4F15-854D-A7AD5E44CD35}"/>
    <hyperlink ref="C68" location="'Page 63'!A1" display="Page 63" xr:uid="{B6984C18-3424-4591-9BA6-C41AB01C2BA1}"/>
    <hyperlink ref="C69" location="'Page 64'!A1" display="Page 64" xr:uid="{B3478AC6-458C-47D5-AB5C-D44BE004D83A}"/>
    <hyperlink ref="C70" location="'Page 65'!A1" display="Page 65" xr:uid="{6AA1464F-A31C-43EB-832C-4E879727612D}"/>
    <hyperlink ref="C71" location="'Page 66'!A1" display="Page 66" xr:uid="{9812D062-C3C5-40C7-B5BD-403246E0DDB3}"/>
    <hyperlink ref="C72" location="'Page 67'!A1" display="Page 67" xr:uid="{D21742BF-4536-42BB-8996-B96D949D130A}"/>
    <hyperlink ref="C73" location="'Page 68'!A1" display="Page 68" xr:uid="{19AD077F-2F53-48C3-94E2-C5E188A89128}"/>
    <hyperlink ref="C74" location="'Page 69'!A1" display="Page 69" xr:uid="{C9807BF0-246F-4322-BF92-889DE50540D3}"/>
    <hyperlink ref="C75" location="'Page 70'!A1" display="Page 70" xr:uid="{607718CD-9B32-4096-9414-19407E18117B}"/>
    <hyperlink ref="C76" location="'Page 71'!A1" display="Page 71" xr:uid="{2FCE0095-E1AE-48A5-9CF3-3A63BC62BF5E}"/>
    <hyperlink ref="C77" location="'Page 72'!A1" display="Page 72" xr:uid="{6C88344D-0E78-403F-AF5F-32B0607EF009}"/>
    <hyperlink ref="C78" location="'Page 73'!A1" display="Page 73" xr:uid="{0C5C4461-68AD-4E4F-9E78-5D96AA42FB54}"/>
    <hyperlink ref="C79" location="'Page 74'!A1" display="Page 74" xr:uid="{918FBF84-42BA-408B-A039-85B134AAC49D}"/>
    <hyperlink ref="C80" location="'Page 75'!A1" display="Page 75" xr:uid="{F9C7928C-8F92-4E1C-A57D-FD2BB1C26B21}"/>
    <hyperlink ref="C81" location="'Page 76'!A1" display="Page 76" xr:uid="{EBA3B89F-F92D-4E8F-8CFD-84850AB29483}"/>
    <hyperlink ref="C82" location="'Page 77'!A1" display="Page 77" xr:uid="{EBF28AB1-1B41-4113-A548-DDE42808EB1E}"/>
  </hyperlinks>
  <pageMargins left="0.5" right="0.5" top="1.5" bottom="0.5" header="0.5" footer="0.5"/>
  <pageSetup orientation="portrait" r:id="rId1"/>
  <headerFooter>
    <oddHeader>&amp;C&amp;"Times New Roman,bold"&amp;11Storage Tank/Vessel Attributes_x000D_Form OP-UA3_x000D_Federal Operating Permit Program_x000D_Texas Commission on Environmental Quality</oddHeader>
  </headerFooter>
  <tableParts count="1">
    <tablePart r:id="rId2"/>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08E80-4A31-48EB-98A6-C164F6B8DBB8}">
  <sheetPr codeName="Sheet60"/>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s>
  <sheetData>
    <row r="1" spans="1:6" ht="14.25" x14ac:dyDescent="0.2">
      <c r="A1" s="60" t="s">
        <v>1486</v>
      </c>
      <c r="B1" s="60"/>
      <c r="C1" s="60"/>
      <c r="D1" s="60"/>
      <c r="E1" s="60"/>
    </row>
    <row r="2" spans="1:6" ht="28.5" customHeight="1" x14ac:dyDescent="0.2">
      <c r="A2" s="60" t="s">
        <v>1485</v>
      </c>
      <c r="B2" s="60"/>
      <c r="C2" s="60"/>
      <c r="D2" s="60"/>
      <c r="E2" s="60"/>
    </row>
    <row r="4" spans="1:6" ht="51" customHeight="1" x14ac:dyDescent="0.2">
      <c r="A4" s="9" t="s">
        <v>886</v>
      </c>
      <c r="B4" s="9" t="s">
        <v>145</v>
      </c>
      <c r="C4" s="9" t="s">
        <v>283</v>
      </c>
      <c r="D4" s="9" t="s">
        <v>284</v>
      </c>
      <c r="E4" s="9" t="s">
        <v>285</v>
      </c>
    </row>
    <row r="5" spans="1:6" s="22" customFormat="1" x14ac:dyDescent="0.2">
      <c r="A5" s="1"/>
      <c r="B5" s="1"/>
      <c r="C5" s="1"/>
      <c r="D5" s="1"/>
      <c r="E5" s="1"/>
      <c r="F5" s="36"/>
    </row>
    <row r="6" spans="1:6" s="22" customFormat="1" x14ac:dyDescent="0.2">
      <c r="A6" s="1"/>
      <c r="B6" s="1"/>
      <c r="C6" s="1"/>
      <c r="D6" s="1"/>
      <c r="E6" s="1"/>
      <c r="F6" s="36"/>
    </row>
    <row r="7" spans="1:6" s="22" customFormat="1" x14ac:dyDescent="0.2">
      <c r="A7" s="1"/>
      <c r="B7" s="1"/>
      <c r="C7" s="1"/>
      <c r="D7" s="1"/>
      <c r="E7" s="1"/>
      <c r="F7" s="36"/>
    </row>
    <row r="8" spans="1:6" s="22" customFormat="1" x14ac:dyDescent="0.2">
      <c r="A8" s="1"/>
      <c r="B8" s="1"/>
      <c r="C8" s="1"/>
      <c r="D8" s="1"/>
      <c r="E8" s="1"/>
      <c r="F8" s="36"/>
    </row>
    <row r="9" spans="1:6" s="22" customFormat="1" x14ac:dyDescent="0.2">
      <c r="A9" s="1"/>
      <c r="B9" s="1"/>
      <c r="C9" s="1"/>
      <c r="D9" s="1"/>
      <c r="E9" s="1"/>
      <c r="F9" s="36"/>
    </row>
    <row r="10" spans="1:6" s="22" customFormat="1" x14ac:dyDescent="0.2">
      <c r="A10" s="1"/>
      <c r="B10" s="1"/>
      <c r="C10" s="1"/>
      <c r="D10" s="1"/>
      <c r="E10" s="1"/>
      <c r="F10" s="36"/>
    </row>
    <row r="11" spans="1:6" s="22" customFormat="1" x14ac:dyDescent="0.2">
      <c r="A11" s="1"/>
      <c r="B11" s="1"/>
      <c r="C11" s="1"/>
      <c r="D11" s="1"/>
      <c r="E11" s="1"/>
      <c r="F11" s="36"/>
    </row>
    <row r="12" spans="1:6" s="22" customFormat="1" x14ac:dyDescent="0.2">
      <c r="A12" s="1"/>
      <c r="B12" s="1"/>
      <c r="C12" s="1"/>
      <c r="D12" s="1"/>
      <c r="E12" s="1"/>
      <c r="F12" s="36"/>
    </row>
    <row r="13" spans="1:6" s="22" customFormat="1" x14ac:dyDescent="0.2">
      <c r="A13" s="1"/>
      <c r="B13" s="1"/>
      <c r="C13" s="1"/>
      <c r="D13" s="1"/>
      <c r="E13" s="1"/>
      <c r="F13" s="36"/>
    </row>
    <row r="14" spans="1:6" s="22" customFormat="1" x14ac:dyDescent="0.2">
      <c r="A14" s="1"/>
      <c r="B14" s="1"/>
      <c r="C14" s="1"/>
      <c r="D14" s="1"/>
      <c r="E14" s="1"/>
      <c r="F14" s="36"/>
    </row>
    <row r="15" spans="1:6" x14ac:dyDescent="0.2">
      <c r="A15" s="59" t="s">
        <v>1265</v>
      </c>
      <c r="B15" s="59"/>
      <c r="C15" s="59"/>
      <c r="D15" s="59"/>
      <c r="E15" s="59"/>
    </row>
  </sheetData>
  <sheetProtection algorithmName="SHA-512" hashValue="WhzvxsaIZXjQiYCTIphWWSIm8g9Cfypgnhaj8YpkK5E9SW/Eez0lCf0WU2fSCRgUmvHsKrtUr/W9jRQh8bX28g==" saltValue="FBGcV2m9ade+nuYPL7/n5Q==" spinCount="100000" sheet="1" objects="1" scenarios="1" formatRows="0" insertRows="0" deleteRows="0"/>
  <mergeCells count="3">
    <mergeCell ref="A15:E15"/>
    <mergeCell ref="A1:E1"/>
    <mergeCell ref="A2:E2"/>
  </mergeCells>
  <conditionalFormatting sqref="A5:A14">
    <cfRule type="expression" dxfId="102" priority="1">
      <formula>AND($A5&lt;&gt;"",COUNTIF(OFFSET(UnitListStart,1,0,UnitListCount,1),$A5)=0)</formula>
    </cfRule>
  </conditionalFormatting>
  <conditionalFormatting sqref="B5:B14">
    <cfRule type="expression" dxfId="101" priority="3">
      <formula>LEN(B5)&gt;15</formula>
    </cfRule>
  </conditionalFormatting>
  <dataValidations count="2">
    <dataValidation type="list" allowBlank="1" showErrorMessage="1" error="The selection is not valid" prompt="Select from the dropdown list" sqref="A5:A14" xr:uid="{F00EB40C-9A0B-4139-9F95-DD762FBBACDF}">
      <formula1>OFFSET(UnitListStart,1,0,UnitListCount,1)</formula1>
    </dataValidation>
    <dataValidation type="textLength" operator="lessThanOrEqual" allowBlank="1" showErrorMessage="1" error="The response must be 15 characters or less" prompt="Enter the SOP Index No." sqref="B5:B14" xr:uid="{D5405A6E-C8B5-493B-B2BB-B0BD6E06022A}">
      <formula1>15</formula1>
    </dataValidation>
  </dataValidations>
  <hyperlinks>
    <hyperlink ref="A15" location="'Table of Contents'!A1" display="Go to the Table of Contents" xr:uid="{2515E97A-7448-4C27-801A-D0DC3EC4A1D0}"/>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10" id="{662666F3-8FC5-4F84-80A2-A595FB5F972B}">
            <xm:f>AND(C5&lt;&gt;"",COUNTIF(OFFSET(Picklist_UAcodes!OB$10,1,0,Picklist_UAcodes!OB$4,1),C5)=0)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FC354F1-25F7-4FFD-A9CC-8B2282F074B2}">
          <x14:formula1>
            <xm:f>OFFSET(Picklist_UAcodes!OB$10,1,0,Picklist_UAcodes!OB$4,1)</xm:f>
          </x14:formula1>
          <xm:sqref>C5:E14</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0CEA-5349-4C57-8333-C1944326251C}">
  <sheetPr codeName="Sheet6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1487</v>
      </c>
      <c r="B1" s="60"/>
      <c r="C1" s="60"/>
      <c r="D1" s="60"/>
      <c r="E1" s="60"/>
      <c r="F1" s="60"/>
      <c r="G1" s="60"/>
      <c r="H1" s="60"/>
    </row>
    <row r="2" spans="1:9" ht="28.5" customHeight="1" x14ac:dyDescent="0.2">
      <c r="A2" s="60" t="s">
        <v>1485</v>
      </c>
      <c r="B2" s="60"/>
      <c r="C2" s="60"/>
      <c r="D2" s="60"/>
      <c r="E2" s="60"/>
      <c r="F2" s="60"/>
      <c r="G2" s="60"/>
      <c r="H2" s="60"/>
    </row>
    <row r="4" spans="1:9" ht="51" customHeight="1" x14ac:dyDescent="0.2">
      <c r="A4" s="9" t="s">
        <v>886</v>
      </c>
      <c r="B4" s="9" t="s">
        <v>145</v>
      </c>
      <c r="C4" s="9" t="s">
        <v>286</v>
      </c>
      <c r="D4" s="9" t="s">
        <v>287</v>
      </c>
      <c r="E4" s="9" t="s">
        <v>208</v>
      </c>
      <c r="F4" s="9" t="s">
        <v>209</v>
      </c>
      <c r="G4" s="9" t="s">
        <v>212</v>
      </c>
      <c r="H4" s="9" t="s">
        <v>213</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iIAHiEydpjdR4XVBuRwazj37Xb5jsjWmPZGAP8WGWHCmOreK9ujZodXwo7I9c8bzO8kteNrDEtr/9WG5IEAxhg==" saltValue="7PzzutW90cUe05okxjYpJA==" spinCount="100000" sheet="1" objects="1" scenarios="1" formatRows="0" insertRows="0" deleteRows="0"/>
  <mergeCells count="3">
    <mergeCell ref="A15:H15"/>
    <mergeCell ref="A1:H1"/>
    <mergeCell ref="A2:H2"/>
  </mergeCells>
  <conditionalFormatting sqref="A5:A14">
    <cfRule type="expression" dxfId="99" priority="1">
      <formula>AND($A5&lt;&gt;"",COUNTIF(OFFSET(UnitListStart,1,0,UnitListCount,1),$A5)=0)</formula>
    </cfRule>
  </conditionalFormatting>
  <conditionalFormatting sqref="B5:B14">
    <cfRule type="expression" dxfId="98" priority="3">
      <formula>LEN(B5)&gt;15</formula>
    </cfRule>
  </conditionalFormatting>
  <dataValidations count="2">
    <dataValidation type="list" allowBlank="1" showErrorMessage="1" error="The selection is not valid" prompt="Select from the dropdown list" sqref="A5:A14" xr:uid="{8306A0CD-F98A-469B-B82B-B4F45E78D9F7}">
      <formula1>OFFSET(UnitListStart,1,0,UnitListCount,1)</formula1>
    </dataValidation>
    <dataValidation type="textLength" operator="lessThanOrEqual" allowBlank="1" showErrorMessage="1" error="The response must be 15 characters or less" prompt="Enter the SOP Index No." sqref="B5:B14" xr:uid="{35B8C305-411A-4384-9258-776F2FC8A22B}">
      <formula1>15</formula1>
    </dataValidation>
  </dataValidations>
  <hyperlinks>
    <hyperlink ref="A15" location="'Table of Contents'!A1" display="Go to the Table of Contents" xr:uid="{8FD93B11-38E5-4531-8C43-1B1A50B48E4B}"/>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11" id="{F82F2F6C-CD2F-4C46-A141-04E8901AD020}">
            <xm:f>AND(C5&lt;&gt;"",COUNTIF(OFFSET(Picklist_UAcodes!OF$10,1,0,Picklist_UAcodes!OF$4,1),C5)=0)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F16C0C3-0F6C-46BE-8F86-FA7DB09C3976}">
          <x14:formula1>
            <xm:f>OFFSET(Picklist_UAcodes!OF$10,1,0,Picklist_UAcodes!OF$4,1)</xm:f>
          </x14:formula1>
          <xm:sqref>C5:H14</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3E56-E8C5-423B-ACD8-270C69DCFD71}">
  <sheetPr codeName="Sheet6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1488</v>
      </c>
      <c r="B1" s="60"/>
      <c r="C1" s="60"/>
      <c r="D1" s="60"/>
      <c r="E1" s="60"/>
      <c r="F1" s="60"/>
      <c r="G1" s="60"/>
    </row>
    <row r="2" spans="1:8" ht="28.5" customHeight="1" x14ac:dyDescent="0.2">
      <c r="A2" s="60" t="s">
        <v>1485</v>
      </c>
      <c r="B2" s="60"/>
      <c r="C2" s="60"/>
      <c r="D2" s="60"/>
      <c r="E2" s="60"/>
      <c r="F2" s="60"/>
      <c r="G2" s="60"/>
    </row>
    <row r="4" spans="1:8" ht="51" customHeight="1" x14ac:dyDescent="0.2">
      <c r="A4" s="9" t="s">
        <v>886</v>
      </c>
      <c r="B4" s="9" t="s">
        <v>145</v>
      </c>
      <c r="C4" s="9" t="s">
        <v>133</v>
      </c>
      <c r="D4" s="9" t="s">
        <v>202</v>
      </c>
      <c r="E4" s="9" t="s">
        <v>203</v>
      </c>
      <c r="F4" s="9" t="s">
        <v>205</v>
      </c>
      <c r="G4" s="9" t="s">
        <v>206</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nfdsQox0C0EQB+HtkDgR0jX3sv4fJTarWaSzvUhnh9Qojx2Nv7fnRUssXFIibXMubatDL+BfpzHXEw0OLVVwgw==" saltValue="6ki+eLFJ7elyzTe8E26Bhg==" spinCount="100000" sheet="1" objects="1" scenarios="1" formatRows="0" insertRows="0" deleteRows="0"/>
  <mergeCells count="3">
    <mergeCell ref="A15:G15"/>
    <mergeCell ref="A1:G1"/>
    <mergeCell ref="A2:G2"/>
  </mergeCells>
  <conditionalFormatting sqref="A5:A14">
    <cfRule type="expression" dxfId="96" priority="1">
      <formula>AND($A5&lt;&gt;"",COUNTIF(OFFSET(UnitListStart,1,0,UnitListCount,1),$A5)=0)</formula>
    </cfRule>
  </conditionalFormatting>
  <conditionalFormatting sqref="B5:B14">
    <cfRule type="expression" dxfId="95" priority="3">
      <formula>LEN(B5)&gt;15</formula>
    </cfRule>
  </conditionalFormatting>
  <dataValidations count="2">
    <dataValidation type="list" allowBlank="1" showErrorMessage="1" error="The selection is not valid" prompt="Select from the dropdown list" sqref="A5:A14" xr:uid="{DF2F4978-D176-456A-828B-FB58D8E2A5DF}">
      <formula1>OFFSET(UnitListStart,1,0,UnitListCount,1)</formula1>
    </dataValidation>
    <dataValidation type="textLength" operator="lessThanOrEqual" allowBlank="1" showErrorMessage="1" error="The response must be 15 characters or less" prompt="Enter the SOP Index No." sqref="B5:B14" xr:uid="{B3AD3A9E-AE1E-4BB4-9AA9-CB1841FA574B}">
      <formula1>15</formula1>
    </dataValidation>
  </dataValidations>
  <hyperlinks>
    <hyperlink ref="A15" location="'Table of Contents'!A1" display="Go to the Table of Contents" xr:uid="{FF201D2F-A64A-4145-B86E-D28F94306A24}"/>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12" id="{413E2A10-3B0F-440B-BF74-C03F11E0837E}">
            <xm:f>AND(C5&lt;&gt;"",COUNTIF(OFFSET(Picklist_UAcodes!OM$10,1,0,Picklist_UAcodes!OM$4,1),C5)=0)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34DEDE0-FFF0-4D3E-AE13-AE08402B373C}">
          <x14:formula1>
            <xm:f>OFFSET(Picklist_UAcodes!OM$10,1,0,Picklist_UAcodes!OM$4,1)</xm:f>
          </x14:formula1>
          <xm:sqref>C5:G14</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BE4E5-DC4F-4A2A-B4E6-75924F1A093B}">
  <sheetPr codeName="Sheet6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1489</v>
      </c>
      <c r="B1" s="60"/>
      <c r="C1" s="60"/>
      <c r="D1" s="60"/>
      <c r="E1" s="60"/>
      <c r="F1" s="60"/>
      <c r="G1" s="60"/>
      <c r="H1" s="60"/>
    </row>
    <row r="2" spans="1:9" ht="28.5" customHeight="1" x14ac:dyDescent="0.2">
      <c r="A2" s="60" t="s">
        <v>1485</v>
      </c>
      <c r="B2" s="60"/>
      <c r="C2" s="60"/>
      <c r="D2" s="60"/>
      <c r="E2" s="60"/>
      <c r="F2" s="60"/>
      <c r="G2" s="60"/>
      <c r="H2" s="60"/>
    </row>
    <row r="4" spans="1:9" ht="51" customHeight="1" x14ac:dyDescent="0.2">
      <c r="A4" s="9" t="s">
        <v>886</v>
      </c>
      <c r="B4" s="9" t="s">
        <v>145</v>
      </c>
      <c r="C4" s="9" t="s">
        <v>288</v>
      </c>
      <c r="D4" s="9" t="s">
        <v>289</v>
      </c>
      <c r="E4" s="9" t="s">
        <v>290</v>
      </c>
      <c r="F4" s="9" t="s">
        <v>291</v>
      </c>
      <c r="G4" s="9" t="s">
        <v>292</v>
      </c>
      <c r="H4" s="9" t="s">
        <v>286</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9y5LWIj2f9pM7JKV27htk+gQiLLbxxBPp1TRRKEaXU2V8S0NmtsOnTldXpRUTWCgbJbiROshm4SW5bpeQL2hMg==" saltValue="7YuJ1brgy9eiFvBHg41mSA==" spinCount="100000" sheet="1" objects="1" scenarios="1" formatRows="0" insertRows="0" deleteRows="0"/>
  <mergeCells count="3">
    <mergeCell ref="A15:H15"/>
    <mergeCell ref="A1:H1"/>
    <mergeCell ref="A2:H2"/>
  </mergeCells>
  <conditionalFormatting sqref="A5:A14">
    <cfRule type="expression" dxfId="93" priority="1">
      <formula>AND($A5&lt;&gt;"",COUNTIF(OFFSET(UnitListStart,1,0,UnitListCount,1),$A5)=0)</formula>
    </cfRule>
  </conditionalFormatting>
  <conditionalFormatting sqref="B5:B14">
    <cfRule type="expression" dxfId="92" priority="3">
      <formula>LEN(B5)&gt;15</formula>
    </cfRule>
  </conditionalFormatting>
  <dataValidations count="2">
    <dataValidation type="list" allowBlank="1" showErrorMessage="1" error="The selection is not valid" prompt="Select from the dropdown list" sqref="A5:A14" xr:uid="{BB91E7A8-E60F-4E79-A5C0-EAC06D71F539}">
      <formula1>OFFSET(UnitListStart,1,0,UnitListCount,1)</formula1>
    </dataValidation>
    <dataValidation type="textLength" operator="lessThanOrEqual" allowBlank="1" showErrorMessage="1" error="The response must be 15 characters or less" prompt="Enter the SOP Index No." sqref="B5:B14" xr:uid="{8352C695-D591-4002-9DC9-A03D54FF3ACB}">
      <formula1>15</formula1>
    </dataValidation>
  </dataValidations>
  <hyperlinks>
    <hyperlink ref="A15" location="'Table of Contents'!A1" display="Go to the Table of Contents" xr:uid="{71DEF83C-935D-4482-BCC8-097A6FB80BC7}"/>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13" id="{CA901EDB-21E1-453C-9707-F5CACA4A9482}">
            <xm:f>AND(C5&lt;&gt;"",COUNTIF(OFFSET(Picklist_UAcodes!OS$10,1,0,Picklist_UAcodes!OS$4,1),C5)=0)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A453F6A-F3A5-4A32-9F21-DB883B8D4114}">
          <x14:formula1>
            <xm:f>OFFSET(Picklist_UAcodes!OS$10,1,0,Picklist_UAcodes!OS$4,1)</xm:f>
          </x14:formula1>
          <xm:sqref>C5:H14</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1458D-2B31-40B1-AA9B-C88DB7FAB6F8}">
  <sheetPr codeName="Sheet64"/>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60" t="s">
        <v>1490</v>
      </c>
      <c r="B1" s="60"/>
      <c r="C1" s="60"/>
      <c r="D1" s="60"/>
      <c r="E1" s="60"/>
      <c r="F1" s="60"/>
      <c r="G1" s="60"/>
      <c r="H1" s="60"/>
      <c r="I1" s="60"/>
    </row>
    <row r="2" spans="1:10" ht="28.5" customHeight="1" x14ac:dyDescent="0.2">
      <c r="A2" s="60" t="s">
        <v>1485</v>
      </c>
      <c r="B2" s="60"/>
      <c r="C2" s="60"/>
      <c r="D2" s="60"/>
      <c r="E2" s="60"/>
      <c r="F2" s="60"/>
      <c r="G2" s="60"/>
      <c r="H2" s="60"/>
      <c r="I2" s="60"/>
    </row>
    <row r="4" spans="1:10" ht="51" customHeight="1" x14ac:dyDescent="0.2">
      <c r="A4" s="9" t="s">
        <v>886</v>
      </c>
      <c r="B4" s="9" t="s">
        <v>145</v>
      </c>
      <c r="C4" s="9" t="s">
        <v>287</v>
      </c>
      <c r="D4" s="9" t="s">
        <v>293</v>
      </c>
      <c r="E4" s="9" t="s">
        <v>211</v>
      </c>
      <c r="F4" s="9" t="s">
        <v>294</v>
      </c>
      <c r="G4" s="9" t="s">
        <v>295</v>
      </c>
      <c r="H4" s="9" t="s">
        <v>212</v>
      </c>
      <c r="I4" s="9" t="s">
        <v>213</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9" t="s">
        <v>1265</v>
      </c>
      <c r="B15" s="59"/>
      <c r="C15" s="59"/>
      <c r="D15" s="59"/>
      <c r="E15" s="59"/>
      <c r="F15" s="59"/>
      <c r="G15" s="59"/>
      <c r="H15" s="59"/>
      <c r="I15" s="59"/>
    </row>
  </sheetData>
  <sheetProtection algorithmName="SHA-512" hashValue="1gS1DxiWEGb0deWtRXeSDoze02ACi8qcJgLzB0TI+pa14kDAEuyNNiqQbS3hcE5FFjkwHXDsHlTXToUM8iHsZg==" saltValue="Ya+CM3CIWIJ6Sznrwa2kaA==" spinCount="100000" sheet="1" objects="1" scenarios="1" formatRows="0" insertRows="0" deleteRows="0"/>
  <mergeCells count="3">
    <mergeCell ref="A15:I15"/>
    <mergeCell ref="A1:I1"/>
    <mergeCell ref="A2:I2"/>
  </mergeCells>
  <conditionalFormatting sqref="A5:A14">
    <cfRule type="expression" dxfId="90" priority="1">
      <formula>AND($A5&lt;&gt;"",COUNTIF(OFFSET(UnitListStart,1,0,UnitListCount,1),$A5)=0)</formula>
    </cfRule>
  </conditionalFormatting>
  <conditionalFormatting sqref="B5:B14">
    <cfRule type="expression" dxfId="89" priority="3">
      <formula>LEN(B5)&gt;15</formula>
    </cfRule>
  </conditionalFormatting>
  <dataValidations count="2">
    <dataValidation type="list" allowBlank="1" showErrorMessage="1" error="The selection is not valid" prompt="Select from the dropdown list" sqref="A5:A14" xr:uid="{D1BF185B-C4DF-4E07-B147-21960248253E}">
      <formula1>OFFSET(UnitListStart,1,0,UnitListCount,1)</formula1>
    </dataValidation>
    <dataValidation type="textLength" operator="lessThanOrEqual" allowBlank="1" showErrorMessage="1" error="The response must be 15 characters or less" prompt="Enter the SOP Index No." sqref="B5:B14" xr:uid="{A787FC6B-310F-4041-822A-FD2E564324C2}">
      <formula1>15</formula1>
    </dataValidation>
  </dataValidations>
  <hyperlinks>
    <hyperlink ref="A15" location="'Table of Contents'!A1" display="Go to the Table of Contents" xr:uid="{5B3A86DC-D243-4696-8FB6-24B20C1C2670}"/>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14" id="{682A31C7-9614-4664-A832-1018438DFA67}">
            <xm:f>AND(C5&lt;&gt;"",COUNTIF(OFFSET(Picklist_UAcodes!OZ$10,1,0,Picklist_UAcodes!OZ$4,1),C5)=0)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912EC82-4B63-4D01-A380-95FD26DC1FF0}">
          <x14:formula1>
            <xm:f>OFFSET(Picklist_UAcodes!OZ$10,1,0,Picklist_UAcodes!OZ$4,1)</xm:f>
          </x14:formula1>
          <xm:sqref>C5:I14</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9716A-811D-4E22-8E34-E98AA49313E9}">
  <sheetPr codeName="Sheet65"/>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1491</v>
      </c>
      <c r="B1" s="60"/>
      <c r="C1" s="60"/>
      <c r="D1" s="60"/>
      <c r="E1" s="60"/>
      <c r="F1" s="60"/>
      <c r="G1" s="60"/>
    </row>
    <row r="2" spans="1:8" ht="28.5" customHeight="1" x14ac:dyDescent="0.2">
      <c r="A2" s="60" t="s">
        <v>1492</v>
      </c>
      <c r="B2" s="60"/>
      <c r="C2" s="60"/>
      <c r="D2" s="60"/>
      <c r="E2" s="60"/>
      <c r="F2" s="60"/>
      <c r="G2" s="60"/>
    </row>
    <row r="4" spans="1:8" ht="51" customHeight="1" x14ac:dyDescent="0.2">
      <c r="A4" s="9" t="s">
        <v>886</v>
      </c>
      <c r="B4" s="9" t="s">
        <v>145</v>
      </c>
      <c r="C4" s="9" t="s">
        <v>238</v>
      </c>
      <c r="D4" s="9" t="s">
        <v>1453</v>
      </c>
      <c r="E4" s="9" t="s">
        <v>240</v>
      </c>
      <c r="F4" s="9" t="s">
        <v>241</v>
      </c>
      <c r="G4" s="9" t="s">
        <v>242</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b+gmor9UrkCOC0arfLZBqcqsisdKhvJlDiSP7JP8jbLwkpV+TFFjwytl0AP51SjrtKfFZDd1xMSG6khxDhceNQ==" saltValue="0gIPWbnszMCTZqpEUuAhpw==" spinCount="100000" sheet="1" objects="1" scenarios="1" formatRows="0" insertRows="0" deleteRows="0"/>
  <mergeCells count="3">
    <mergeCell ref="A15:G15"/>
    <mergeCell ref="A1:G1"/>
    <mergeCell ref="A2:G2"/>
  </mergeCells>
  <conditionalFormatting sqref="A5:A14">
    <cfRule type="expression" dxfId="87" priority="1">
      <formula>AND($A5&lt;&gt;"",COUNTIF(OFFSET(UnitListStart,1,0,UnitListCount,1),$A5)=0)</formula>
    </cfRule>
  </conditionalFormatting>
  <conditionalFormatting sqref="B5:B14">
    <cfRule type="expression" dxfId="86" priority="3">
      <formula>LEN(B5)&gt;15</formula>
    </cfRule>
  </conditionalFormatting>
  <dataValidations count="2">
    <dataValidation type="list" allowBlank="1" showErrorMessage="1" error="The selection is not valid" prompt="Select from the dropdown list" sqref="A5:A14" xr:uid="{004810CC-3EAD-4325-AB43-12551E6135F9}">
      <formula1>OFFSET(UnitListStart,1,0,UnitListCount,1)</formula1>
    </dataValidation>
    <dataValidation type="textLength" operator="lessThanOrEqual" allowBlank="1" showErrorMessage="1" error="The response must be 15 characters or less" prompt="Enter the SOP Index No." sqref="B5:B14" xr:uid="{B94A90C5-65F1-48BD-9B1E-73D099D95F4A}">
      <formula1>15</formula1>
    </dataValidation>
  </dataValidations>
  <hyperlinks>
    <hyperlink ref="A15" location="'Table of Contents'!A1" display="Go to the Table of Contents" xr:uid="{F8DF4B33-1200-4181-BB3D-78AEF9BC7F8D}"/>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15" id="{DDB2378B-733D-4390-BDC1-81E63EAA7ABF}">
            <xm:f>AND(C5&lt;&gt;"",COUNTIF(OFFSET(Picklist_UAcodes!PH$10,1,0,Picklist_UAcodes!PH$4,1),C5)=0)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862A3C6-4481-4536-BB18-78F79261C66F}">
          <x14:formula1>
            <xm:f>OFFSET(Picklist_UAcodes!PH$10,1,0,Picklist_UAcodes!PH$4,1)</xm:f>
          </x14:formula1>
          <xm:sqref>C5:G14</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80900-A5AD-46F4-9A51-269E45F8CD7F}">
  <sheetPr codeName="Sheet66"/>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60" t="s">
        <v>1493</v>
      </c>
      <c r="B1" s="60"/>
      <c r="C1" s="60"/>
      <c r="D1" s="60"/>
      <c r="E1" s="60"/>
      <c r="F1" s="60"/>
      <c r="G1" s="60"/>
      <c r="H1" s="60"/>
      <c r="I1" s="60"/>
    </row>
    <row r="2" spans="1:10" ht="28.5" customHeight="1" x14ac:dyDescent="0.2">
      <c r="A2" s="60" t="s">
        <v>1492</v>
      </c>
      <c r="B2" s="60"/>
      <c r="C2" s="60"/>
      <c r="D2" s="60"/>
      <c r="E2" s="60"/>
      <c r="F2" s="60"/>
      <c r="G2" s="60"/>
      <c r="H2" s="60"/>
      <c r="I2" s="60"/>
    </row>
    <row r="4" spans="1:10" ht="51" customHeight="1" x14ac:dyDescent="0.2">
      <c r="A4" s="9" t="s">
        <v>886</v>
      </c>
      <c r="B4" s="9" t="s">
        <v>145</v>
      </c>
      <c r="C4" s="9" t="s">
        <v>166</v>
      </c>
      <c r="D4" s="9" t="s">
        <v>193</v>
      </c>
      <c r="E4" s="9" t="s">
        <v>144</v>
      </c>
      <c r="F4" s="9" t="s">
        <v>131</v>
      </c>
      <c r="G4" s="9" t="s">
        <v>195</v>
      </c>
      <c r="H4" s="9" t="s">
        <v>296</v>
      </c>
      <c r="I4" s="9" t="s">
        <v>297</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9" t="s">
        <v>1265</v>
      </c>
      <c r="B15" s="59"/>
      <c r="C15" s="59"/>
      <c r="D15" s="59"/>
      <c r="E15" s="59"/>
      <c r="F15" s="59"/>
      <c r="G15" s="59"/>
      <c r="H15" s="59"/>
      <c r="I15" s="59"/>
    </row>
  </sheetData>
  <sheetProtection algorithmName="SHA-512" hashValue="g5rSBK25dbVvXeJeIv59zpTCBYPnka8QYae0GNO1mdJ8lpsBABbWoSLhkQkMauPO+kKNKjFixMikyHxVNjXiww==" saltValue="vM3DUqMteEAofxqj7Tz8sg==" spinCount="100000" sheet="1" objects="1" scenarios="1" formatRows="0" insertRows="0" deleteRows="0"/>
  <mergeCells count="3">
    <mergeCell ref="A15:I15"/>
    <mergeCell ref="A1:I1"/>
    <mergeCell ref="A2:I2"/>
  </mergeCells>
  <conditionalFormatting sqref="A5:A14">
    <cfRule type="expression" dxfId="84" priority="1">
      <formula>AND($A5&lt;&gt;"",COUNTIF(OFFSET(UnitListStart,1,0,UnitListCount,1),$A5)=0)</formula>
    </cfRule>
  </conditionalFormatting>
  <conditionalFormatting sqref="B5:B14">
    <cfRule type="expression" dxfId="83" priority="3">
      <formula>LEN(B5)&gt;15</formula>
    </cfRule>
  </conditionalFormatting>
  <conditionalFormatting sqref="F5:F14">
    <cfRule type="expression" dxfId="81" priority="4">
      <formula>LEN(F5)&gt;10</formula>
    </cfRule>
  </conditionalFormatting>
  <dataValidations count="3">
    <dataValidation type="list" allowBlank="1" showErrorMessage="1" error="The selection is not valid" prompt="Select from the dropdown list" sqref="A5:A14" xr:uid="{8F80573C-D9B8-4A96-A963-F6CE3DFFD398}">
      <formula1>OFFSET(UnitListStart,1,0,UnitListCount,1)</formula1>
    </dataValidation>
    <dataValidation type="textLength" operator="lessThanOrEqual" allowBlank="1" showErrorMessage="1" error="The response must be 15 characters or less" prompt="Enter the SOP Index No." sqref="B5:B14" xr:uid="{10CE5C5A-3532-4D79-9CA5-2A911E5A421E}">
      <formula1>15</formula1>
    </dataValidation>
    <dataValidation type="textLength" operator="lessThanOrEqual" allowBlank="1" showErrorMessage="1" error="The response must be 10 characters or less" prompt="Enter the Control Device ID No." sqref="F5:F14" xr:uid="{9E19B11A-8996-4992-949D-E09A83C505B7}">
      <formula1>14</formula1>
    </dataValidation>
  </dataValidations>
  <hyperlinks>
    <hyperlink ref="A15" location="'Table of Contents'!A1" display="Go to the Table of Contents" xr:uid="{48C5DBA4-B870-4A8C-92D2-03CACD2FE971}"/>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16" id="{1E53E542-F7A6-4364-A86C-DD550AD180A7}">
            <xm:f>AND(C5&lt;&gt;"",COUNTIF(OFFSET(Picklist_UAcodes!PN$10,1,0,Picklist_UAcodes!PN$4,1),C5)=0)</xm:f>
            <x14:dxf>
              <font>
                <b/>
                <i val="0"/>
              </font>
              <fill>
                <patternFill>
                  <bgColor rgb="FFEBB8B7"/>
                </patternFill>
              </fill>
            </x14:dxf>
          </x14:cfRule>
          <xm:sqref>C5:E14 G5:I14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C05A861-515A-4168-934A-3FE126D9A6D9}">
          <x14:formula1>
            <xm:f>OFFSET(Picklist_UAcodes!PN$10,1,0,Picklist_UAcodes!PN$4,1)</xm:f>
          </x14:formula1>
          <xm:sqref>G5:I14 C5:E14</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6B1C1-3157-4A0E-9BB5-CD050C6DFA53}">
  <sheetPr codeName="Sheet67"/>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1494</v>
      </c>
      <c r="B1" s="60"/>
      <c r="C1" s="60"/>
      <c r="D1" s="60"/>
      <c r="E1" s="60"/>
      <c r="F1" s="60"/>
      <c r="G1" s="60"/>
      <c r="H1" s="60"/>
    </row>
    <row r="2" spans="1:9" ht="28.5" customHeight="1" x14ac:dyDescent="0.2">
      <c r="A2" s="60" t="s">
        <v>1492</v>
      </c>
      <c r="B2" s="60"/>
      <c r="C2" s="60"/>
      <c r="D2" s="60"/>
      <c r="E2" s="60"/>
      <c r="F2" s="60"/>
      <c r="G2" s="60"/>
      <c r="H2" s="60"/>
    </row>
    <row r="4" spans="1:9" ht="51" customHeight="1" x14ac:dyDescent="0.2">
      <c r="A4" s="9" t="s">
        <v>886</v>
      </c>
      <c r="B4" s="9" t="s">
        <v>145</v>
      </c>
      <c r="C4" s="9" t="s">
        <v>243</v>
      </c>
      <c r="D4" s="9" t="s">
        <v>244</v>
      </c>
      <c r="E4" s="9" t="s">
        <v>190</v>
      </c>
      <c r="F4" s="9" t="s">
        <v>246</v>
      </c>
      <c r="G4" s="9" t="s">
        <v>166</v>
      </c>
      <c r="H4" s="9" t="s">
        <v>193</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PprxdQjNQZhLgCLRbr2NgeDQL7ZrIJ2JIlMzAKu5/RIsKP+7rb1FXpLkqHTaOuIgtXJUkh4m83KMUT0+ozQy2Q==" saltValue="wUHi3iPE5fkRfSZPhbqQYg==" spinCount="100000" sheet="1" objects="1" scenarios="1" formatRows="0" insertRows="0" deleteRows="0"/>
  <mergeCells count="3">
    <mergeCell ref="A15:H15"/>
    <mergeCell ref="A1:H1"/>
    <mergeCell ref="A2:H2"/>
  </mergeCells>
  <conditionalFormatting sqref="A5:A14">
    <cfRule type="expression" dxfId="80" priority="1">
      <formula>AND($A5&lt;&gt;"",COUNTIF(OFFSET(UnitListStart,1,0,UnitListCount,1),$A5)=0)</formula>
    </cfRule>
  </conditionalFormatting>
  <conditionalFormatting sqref="B5:B14">
    <cfRule type="expression" dxfId="79" priority="3">
      <formula>LEN(B5)&gt;15</formula>
    </cfRule>
  </conditionalFormatting>
  <conditionalFormatting sqref="F5:F14">
    <cfRule type="expression" dxfId="77" priority="4">
      <formula>LEN(F5)&gt;10</formula>
    </cfRule>
  </conditionalFormatting>
  <dataValidations count="3">
    <dataValidation type="list" allowBlank="1" showErrorMessage="1" error="The selection is not valid" prompt="Select from the dropdown list" sqref="A5:A14" xr:uid="{A71E88A7-C809-4443-9BD1-6CCD9683A312}">
      <formula1>OFFSET(UnitListStart,1,0,UnitListCount,1)</formula1>
    </dataValidation>
    <dataValidation type="textLength" operator="lessThanOrEqual" allowBlank="1" showErrorMessage="1" error="The response must be 15 characters or less" prompt="Enter the SOP Index No." sqref="B5:B14" xr:uid="{EC5CED94-943B-4D5C-B04C-AD9B00357C4E}">
      <formula1>15</formula1>
    </dataValidation>
    <dataValidation type="textLength" operator="lessThanOrEqual" allowBlank="1" showErrorMessage="1" error="The response must be 10 characters or less" prompt="Enter the EEL ID No." sqref="F5:F14" xr:uid="{70BF4FFE-CDB9-49ED-84D5-0BA05D130190}">
      <formula1>10</formula1>
    </dataValidation>
  </dataValidations>
  <hyperlinks>
    <hyperlink ref="A15" location="'Table of Contents'!A1" display="Go to the Table of Contents" xr:uid="{5FEEBD4C-D5EB-4E60-A1C5-B80EB716DF9E}"/>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18" id="{BE8ED5E4-0F0B-495B-A51A-5118427EA6EF}">
            <xm:f>AND(C5&lt;&gt;"",COUNTIF(OFFSET(Picklist_UAcodes!PV$10,1,0,Picklist_UAcodes!PV$4,1),C5)=0)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03BD184-A56F-4203-ADA0-3445048109DB}">
          <x14:formula1>
            <xm:f>OFFSET(Picklist_UAcodes!PV$10,1,0,Picklist_UAcodes!PV$4,1)</xm:f>
          </x14:formula1>
          <xm:sqref>G5:H14 C5:E14</xm:sqref>
        </x14:dataValidation>
      </x14:dataValidations>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3FAA2-05A4-4484-9D94-0D49B19C7D49}">
  <sheetPr codeName="Sheet68"/>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60" t="s">
        <v>1495</v>
      </c>
      <c r="B1" s="60"/>
      <c r="C1" s="60"/>
      <c r="D1" s="60"/>
      <c r="E1" s="60"/>
      <c r="F1" s="60"/>
      <c r="G1" s="60"/>
      <c r="H1" s="60"/>
      <c r="I1" s="60"/>
      <c r="J1" s="60"/>
    </row>
    <row r="2" spans="1:11" ht="28.5" customHeight="1" x14ac:dyDescent="0.2">
      <c r="A2" s="60" t="s">
        <v>1492</v>
      </c>
      <c r="B2" s="60"/>
      <c r="C2" s="60"/>
      <c r="D2" s="60"/>
      <c r="E2" s="60"/>
      <c r="F2" s="60"/>
      <c r="G2" s="60"/>
      <c r="H2" s="60"/>
      <c r="I2" s="60"/>
      <c r="J2" s="60"/>
    </row>
    <row r="4" spans="1:11" ht="51" customHeight="1" x14ac:dyDescent="0.2">
      <c r="A4" s="9" t="s">
        <v>886</v>
      </c>
      <c r="B4" s="9" t="s">
        <v>145</v>
      </c>
      <c r="C4" s="9" t="s">
        <v>248</v>
      </c>
      <c r="D4" s="9" t="s">
        <v>298</v>
      </c>
      <c r="E4" s="9" t="s">
        <v>131</v>
      </c>
      <c r="F4" s="9" t="s">
        <v>299</v>
      </c>
      <c r="G4" s="9" t="s">
        <v>296</v>
      </c>
      <c r="H4" s="9" t="s">
        <v>297</v>
      </c>
      <c r="I4" s="9" t="s">
        <v>300</v>
      </c>
      <c r="J4" s="9" t="s">
        <v>250</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9" t="s">
        <v>1265</v>
      </c>
      <c r="B15" s="59"/>
      <c r="C15" s="59"/>
      <c r="D15" s="59"/>
      <c r="E15" s="59"/>
      <c r="F15" s="59"/>
      <c r="G15" s="59"/>
      <c r="H15" s="59"/>
      <c r="I15" s="59"/>
      <c r="J15" s="59"/>
    </row>
  </sheetData>
  <sheetProtection algorithmName="SHA-512" hashValue="7J/20YuxWkdyBivs0n4VGlg9wKXR7X03CZCPmyQ7l9YM6iiHaV0g1fcbVC578Tubr+IjtYpr6QlL1pVpviddcw==" saltValue="0/WRSTtwa6zzofWyTQCcAw==" spinCount="100000" sheet="1" objects="1" scenarios="1" formatRows="0" insertRows="0" deleteRows="0"/>
  <mergeCells count="3">
    <mergeCell ref="A15:J15"/>
    <mergeCell ref="A1:J1"/>
    <mergeCell ref="A2:J2"/>
  </mergeCells>
  <conditionalFormatting sqref="A5:A14">
    <cfRule type="expression" dxfId="76" priority="1">
      <formula>AND($A5&lt;&gt;"",COUNTIF(OFFSET(UnitListStart,1,0,UnitListCount,1),$A5)=0)</formula>
    </cfRule>
  </conditionalFormatting>
  <conditionalFormatting sqref="B5:B14">
    <cfRule type="expression" dxfId="75" priority="3">
      <formula>LEN(B5)&gt;15</formula>
    </cfRule>
  </conditionalFormatting>
  <conditionalFormatting sqref="E5:E14">
    <cfRule type="expression" dxfId="73" priority="4">
      <formula>LEN(E5)&gt;10</formula>
    </cfRule>
  </conditionalFormatting>
  <conditionalFormatting sqref="J5:J14">
    <cfRule type="expression" dxfId="72" priority="5">
      <formula>LEN(J5)&gt;10</formula>
    </cfRule>
  </conditionalFormatting>
  <dataValidations count="4">
    <dataValidation type="list" allowBlank="1" showErrorMessage="1" error="The selection is not valid" prompt="Select from the dropdown list" sqref="A5:A14" xr:uid="{29A55FB8-DD7B-40DE-81B3-D4C059DFB62E}">
      <formula1>OFFSET(UnitListStart,1,0,UnitListCount,1)</formula1>
    </dataValidation>
    <dataValidation type="textLength" operator="lessThanOrEqual" allowBlank="1" showErrorMessage="1" error="The response must be 15 characters or less" prompt="Enter the SOP Index No." sqref="B5:B14" xr:uid="{3F61C119-6992-43A8-8ADA-0257A5536B18}">
      <formula1>15</formula1>
    </dataValidation>
    <dataValidation type="textLength" operator="lessThanOrEqual" allowBlank="1" showErrorMessage="1" error="The response must be 10 characters or less" prompt="Enter the Control Device ID No." sqref="E5:E14" xr:uid="{104A8759-EB37-4182-8291-6311A19B4280}">
      <formula1>14</formula1>
    </dataValidation>
    <dataValidation type="textLength" operator="lessThanOrEqual" allowBlank="1" showErrorMessage="1" error="The response must be 10 characters or less" prompt="Enter the AMP ID No." sqref="J5:J14" xr:uid="{4E134744-E28C-4C96-82A1-FFE336D900E7}">
      <formula1>10</formula1>
    </dataValidation>
  </dataValidations>
  <hyperlinks>
    <hyperlink ref="A15" location="'Table of Contents'!A1" display="Go to the Table of Contents" xr:uid="{01F4B9DE-E6B6-4DAF-AC64-8A3D87D52750}"/>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20" id="{36172F1D-23F4-43A7-BEDC-D1EECC427091}">
            <xm:f>AND(C5&lt;&gt;"",COUNTIF(OFFSET(Picklist_UAcodes!QC$10,1,0,Picklist_UAcodes!QC$4,1),C5)=0)</xm:f>
            <x14:dxf>
              <font>
                <b/>
                <i val="0"/>
              </font>
              <fill>
                <patternFill>
                  <bgColor rgb="FFEBB8B7"/>
                </patternFill>
              </fill>
            </x14:dxf>
          </x14:cfRule>
          <xm:sqref>C5:D14 F5:I14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60D027A-88C7-4A3D-AA93-53F19D749C2D}">
          <x14:formula1>
            <xm:f>OFFSET(Picklist_UAcodes!QC$10,1,0,Picklist_UAcodes!QC$4,1)</xm:f>
          </x14:formula1>
          <xm:sqref>F5:I14 C5:D14</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5AE49-32F6-433B-A62A-9D2981AB0E02}">
  <sheetPr codeName="Sheet69"/>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1496</v>
      </c>
      <c r="B1" s="60"/>
      <c r="C1" s="60"/>
      <c r="D1" s="60"/>
      <c r="E1" s="60"/>
      <c r="F1" s="60"/>
      <c r="G1" s="60"/>
    </row>
    <row r="2" spans="1:8" ht="28.5" customHeight="1" x14ac:dyDescent="0.2">
      <c r="A2" s="60" t="s">
        <v>1492</v>
      </c>
      <c r="B2" s="60"/>
      <c r="C2" s="60"/>
      <c r="D2" s="60"/>
      <c r="E2" s="60"/>
      <c r="F2" s="60"/>
      <c r="G2" s="60"/>
    </row>
    <row r="4" spans="1:8" ht="51" customHeight="1" x14ac:dyDescent="0.2">
      <c r="A4" s="9" t="s">
        <v>886</v>
      </c>
      <c r="B4" s="9" t="s">
        <v>145</v>
      </c>
      <c r="C4" s="9" t="s">
        <v>251</v>
      </c>
      <c r="D4" s="9" t="s">
        <v>301</v>
      </c>
      <c r="E4" s="9" t="s">
        <v>302</v>
      </c>
      <c r="F4" s="9" t="s">
        <v>303</v>
      </c>
      <c r="G4" s="9" t="s">
        <v>254</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bGpxnYLYU8UP2NmC9GvflvlxprP4Y048LEyKLMa9SXVwqUTyC1uqYwF4L9u8Ly8vX3Mv/9W7c60q/lHFwFdc0g==" saltValue="A68J87H3XIkJZAysjA4TuQ==" spinCount="100000" sheet="1" objects="1" scenarios="1" formatRows="0" insertRows="0" deleteRows="0"/>
  <mergeCells count="3">
    <mergeCell ref="A15:G15"/>
    <mergeCell ref="A1:G1"/>
    <mergeCell ref="A2:G2"/>
  </mergeCells>
  <conditionalFormatting sqref="A5:A14">
    <cfRule type="expression" dxfId="71" priority="1">
      <formula>AND($A5&lt;&gt;"",COUNTIF(OFFSET(UnitListStart,1,0,UnitListCount,1),$A5)=0)</formula>
    </cfRule>
  </conditionalFormatting>
  <conditionalFormatting sqref="B5:B14">
    <cfRule type="expression" dxfId="70" priority="3">
      <formula>LEN(B5)&gt;15</formula>
    </cfRule>
  </conditionalFormatting>
  <dataValidations count="2">
    <dataValidation type="list" allowBlank="1" showErrorMessage="1" error="The selection is not valid" prompt="Select from the dropdown list" sqref="A5:A14" xr:uid="{EB3C4B77-8943-4600-814C-EE6E3101975B}">
      <formula1>OFFSET(UnitListStart,1,0,UnitListCount,1)</formula1>
    </dataValidation>
    <dataValidation type="textLength" operator="lessThanOrEqual" allowBlank="1" showErrorMessage="1" error="The response must be 15 characters or less" prompt="Enter the SOP Index No." sqref="B5:B14" xr:uid="{804A800A-5CCA-48DE-9D51-CC6D3B02F675}">
      <formula1>15</formula1>
    </dataValidation>
  </dataValidations>
  <hyperlinks>
    <hyperlink ref="A15" location="'Table of Contents'!A1" display="Go to the Table of Contents" xr:uid="{C4B4CD2B-B6C2-43F9-8C3E-63CFCD09883C}"/>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22" id="{6331C4A4-0A8C-4A59-AAAE-E2DE973FF595}">
            <xm:f>AND(C5&lt;&gt;"",COUNTIF(OFFSET(Picklist_UAcodes!QL$10,1,0,Picklist_UAcodes!QL$4,1),C5)=0)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34714B5-961E-4FD3-A21A-4FB78A6F00F8}">
          <x14:formula1>
            <xm:f>OFFSET(Picklist_UAcodes!QL$10,1,0,Picklist_UAcodes!QL$4,1)</xm:f>
          </x14:formula1>
          <xm:sqref>C5:G14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60" t="s">
        <v>1401</v>
      </c>
      <c r="B1" s="60"/>
      <c r="C1" s="60"/>
      <c r="D1" s="60"/>
      <c r="E1" s="60"/>
      <c r="F1" s="60"/>
      <c r="G1" s="60"/>
      <c r="H1" s="60"/>
      <c r="I1" s="60"/>
      <c r="J1" s="60"/>
      <c r="K1" s="60"/>
    </row>
    <row r="2" spans="1:16" ht="14.25" x14ac:dyDescent="0.2">
      <c r="A2" s="60" t="s">
        <v>30</v>
      </c>
      <c r="B2" s="60"/>
      <c r="C2" s="60"/>
      <c r="D2" s="60"/>
      <c r="E2" s="60"/>
      <c r="F2" s="60"/>
      <c r="G2" s="60"/>
      <c r="H2" s="60"/>
      <c r="I2" s="60"/>
      <c r="J2" s="60"/>
      <c r="K2" s="60"/>
    </row>
    <row r="3" spans="1:16" x14ac:dyDescent="0.2">
      <c r="N3" s="14">
        <f>MAX(OP_SUM["Unit3"])</f>
        <v>0</v>
      </c>
      <c r="O3" s="14"/>
    </row>
    <row r="4" spans="1:16" ht="45" customHeight="1" x14ac:dyDescent="0.2">
      <c r="A4" s="9" t="s">
        <v>884</v>
      </c>
      <c r="B4" s="9" t="s">
        <v>885</v>
      </c>
      <c r="C4" s="9" t="s">
        <v>886</v>
      </c>
      <c r="D4" s="9" t="s">
        <v>887</v>
      </c>
      <c r="E4" s="9" t="s">
        <v>1402</v>
      </c>
      <c r="F4" s="9" t="s">
        <v>889</v>
      </c>
      <c r="G4" s="9" t="s">
        <v>890</v>
      </c>
      <c r="H4" s="9" t="s">
        <v>891</v>
      </c>
      <c r="I4" s="9" t="s">
        <v>892</v>
      </c>
      <c r="J4" s="9" t="s">
        <v>893</v>
      </c>
      <c r="K4" s="9" t="s">
        <v>894</v>
      </c>
      <c r="L4" s="21" t="s">
        <v>1403</v>
      </c>
      <c r="M4" s="21" t="s">
        <v>1404</v>
      </c>
      <c r="N4" s="21" t="s">
        <v>1405</v>
      </c>
      <c r="O4" s="21" t="s">
        <v>1406</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9" t="s">
        <v>1265</v>
      </c>
      <c r="B20" s="59"/>
      <c r="C20" s="59"/>
      <c r="D20" s="59"/>
      <c r="E20" s="59"/>
      <c r="F20" s="59"/>
      <c r="G20" s="59"/>
      <c r="H20" s="59"/>
      <c r="I20" s="59"/>
      <c r="J20" s="59"/>
      <c r="K20" s="59"/>
    </row>
  </sheetData>
  <sheetProtection algorithmName="SHA-512" hashValue="BmYZMFAGBKNO00z6vxhoqBaiCg11rOMFX0O3kDBcPbhSFSL3t+FPJIbr2BKRbiQT5xM2nX6WjxPlToBNgwIlNQ==" saltValue="fXHx55ELFZ8FlxR2SwGLIw==" spinCount="100000" sheet="1" objects="1" scenarios="1" formatRows="0" insertRows="0" deleteRows="0"/>
  <mergeCells count="3">
    <mergeCell ref="A20:K20"/>
    <mergeCell ref="A1:K1"/>
    <mergeCell ref="A2:K2"/>
  </mergeCells>
  <phoneticPr fontId="1" type="noConversion"/>
  <conditionalFormatting sqref="B5:B19">
    <cfRule type="expression" dxfId="308" priority="2">
      <formula>AND($B5&lt;&gt;"",ISNUMBER($B5)=FALSE)</formula>
    </cfRule>
  </conditionalFormatting>
  <conditionalFormatting sqref="C5:D19">
    <cfRule type="expression" dxfId="307" priority="3">
      <formula>LEN(C5)&gt;14</formula>
    </cfRule>
  </conditionalFormatting>
  <conditionalFormatting sqref="E5:E19">
    <cfRule type="expression" dxfId="306" priority="4">
      <formula>LEN($E5)&gt;50</formula>
    </cfRule>
  </conditionalFormatting>
  <conditionalFormatting sqref="I5:I19">
    <cfRule type="expression" dxfId="305" priority="5">
      <formula>LEN($I5)&gt;25</formula>
    </cfRule>
  </conditionalFormatting>
  <conditionalFormatting sqref="J5:J19">
    <cfRule type="expression" dxfId="304" priority="6">
      <formula>LEN($J5)&gt;8</formula>
    </cfRule>
  </conditionalFormatting>
  <conditionalFormatting sqref="K5:K19">
    <cfRule type="expression" dxfId="303"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Roman,bold"&amp;11Storage Tank/Vessel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0E118-FC5A-4BDD-9AD0-F9CFFFE62019}">
  <sheetPr codeName="Sheet70"/>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1497</v>
      </c>
      <c r="B1" s="60"/>
      <c r="C1" s="60"/>
      <c r="D1" s="60"/>
      <c r="E1" s="60"/>
      <c r="F1" s="60"/>
      <c r="G1" s="60"/>
    </row>
    <row r="2" spans="1:8" ht="14.25" customHeight="1" x14ac:dyDescent="0.2">
      <c r="A2" s="60" t="s">
        <v>1498</v>
      </c>
      <c r="B2" s="60"/>
      <c r="C2" s="60"/>
      <c r="D2" s="60"/>
      <c r="E2" s="60"/>
      <c r="F2" s="60"/>
      <c r="G2" s="60"/>
    </row>
    <row r="4" spans="1:8" ht="51" customHeight="1" x14ac:dyDescent="0.2">
      <c r="A4" s="9" t="s">
        <v>886</v>
      </c>
      <c r="B4" s="9" t="s">
        <v>145</v>
      </c>
      <c r="C4" s="9" t="s">
        <v>304</v>
      </c>
      <c r="D4" s="9" t="s">
        <v>305</v>
      </c>
      <c r="E4" s="9" t="s">
        <v>306</v>
      </c>
      <c r="F4" s="9" t="s">
        <v>307</v>
      </c>
      <c r="G4" s="9" t="s">
        <v>308</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6r/jLEpthpDK6DpNzNCW9pSYMruoEfuDMmZsE1ANBnMqn3Xa+6Xbjq8VH/PP0j3r/HPrzqQuBlXUpfhcaQAe5A==" saltValue="Ayx1qAXLe6RfDgvXhaX2gQ==" spinCount="100000" sheet="1" objects="1" scenarios="1" formatRows="0" insertRows="0" deleteRows="0"/>
  <mergeCells count="3">
    <mergeCell ref="A15:G15"/>
    <mergeCell ref="A1:G1"/>
    <mergeCell ref="A2:G2"/>
  </mergeCells>
  <conditionalFormatting sqref="A5:A14">
    <cfRule type="expression" dxfId="68" priority="1">
      <formula>AND($A5&lt;&gt;"",COUNTIF(OFFSET(UnitListStart,1,0,UnitListCount,1),$A5)=0)</formula>
    </cfRule>
  </conditionalFormatting>
  <conditionalFormatting sqref="B5:B14">
    <cfRule type="expression" dxfId="67" priority="3">
      <formula>LEN(B5)&gt;15</formula>
    </cfRule>
  </conditionalFormatting>
  <dataValidations count="2">
    <dataValidation type="list" allowBlank="1" showErrorMessage="1" error="The selection is not valid" prompt="Select from the dropdown list" sqref="A5:A14" xr:uid="{DF9422BA-D76B-4367-B3FA-3A95AD871212}">
      <formula1>OFFSET(UnitListStart,1,0,UnitListCount,1)</formula1>
    </dataValidation>
    <dataValidation type="textLength" operator="lessThanOrEqual" allowBlank="1" showErrorMessage="1" error="The response must be 15 characters or less" prompt="Enter the SOP Index No." sqref="B5:B14" xr:uid="{AB423BDA-CF7E-4206-82A7-350E0C651437}">
      <formula1>15</formula1>
    </dataValidation>
  </dataValidations>
  <hyperlinks>
    <hyperlink ref="A15" location="'Table of Contents'!A1" display="Go to the Table of Contents" xr:uid="{9D961728-CA18-43DE-AB7F-53C3FA1DAAA7}"/>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23" id="{8CD6A6AE-0BAF-4EEC-8804-D26ACA4BC235}">
            <xm:f>AND(C5&lt;&gt;"",COUNTIF(OFFSET(Picklist_UAcodes!QR$10,1,0,Picklist_UAcodes!QR$4,1),C5)=0)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6E180F1-A17D-4F30-8863-88803D0F02B7}">
          <x14:formula1>
            <xm:f>OFFSET(Picklist_UAcodes!QR$10,1,0,Picklist_UAcodes!QR$4,1)</xm:f>
          </x14:formula1>
          <xm:sqref>C5:G14</xm:sqref>
        </x14:dataValidation>
      </x14:dataValidations>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40717-91D4-42EA-8916-C9F7868CD522}">
  <sheetPr codeName="Sheet7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1499</v>
      </c>
      <c r="B1" s="60"/>
      <c r="C1" s="60"/>
      <c r="D1" s="60"/>
      <c r="E1" s="60"/>
      <c r="F1" s="60"/>
      <c r="G1" s="60"/>
      <c r="H1" s="60"/>
    </row>
    <row r="2" spans="1:9" ht="14.25" customHeight="1" x14ac:dyDescent="0.2">
      <c r="A2" s="60" t="s">
        <v>1498</v>
      </c>
      <c r="B2" s="60"/>
      <c r="C2" s="60"/>
      <c r="D2" s="60"/>
      <c r="E2" s="60"/>
      <c r="F2" s="60"/>
      <c r="G2" s="60"/>
      <c r="H2" s="60"/>
    </row>
    <row r="4" spans="1:9" ht="51" customHeight="1" x14ac:dyDescent="0.2">
      <c r="A4" s="9" t="s">
        <v>886</v>
      </c>
      <c r="B4" s="9" t="s">
        <v>145</v>
      </c>
      <c r="C4" s="9" t="s">
        <v>309</v>
      </c>
      <c r="D4" s="9" t="s">
        <v>310</v>
      </c>
      <c r="E4" s="9" t="s">
        <v>311</v>
      </c>
      <c r="F4" s="9" t="s">
        <v>312</v>
      </c>
      <c r="G4" s="9" t="s">
        <v>313</v>
      </c>
      <c r="H4" s="9" t="s">
        <v>314</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ZA3iRc7S9cTFKIF+5zxZiPmImn3O86+srsrT8+Nh3A8NRmmAwctW2ZTB6wJvprgK8HXMdNDFGkF2dc+7mDUnGw==" saltValue="oVmNfzcm/IoKW5KVKotwVw==" spinCount="100000" sheet="1" objects="1" scenarios="1" formatRows="0" insertRows="0" deleteRows="0"/>
  <mergeCells count="3">
    <mergeCell ref="A15:H15"/>
    <mergeCell ref="A1:H1"/>
    <mergeCell ref="A2:H2"/>
  </mergeCells>
  <conditionalFormatting sqref="A5:A14">
    <cfRule type="expression" dxfId="65" priority="1">
      <formula>AND($A5&lt;&gt;"",COUNTIF(OFFSET(UnitListStart,1,0,UnitListCount,1),$A5)=0)</formula>
    </cfRule>
  </conditionalFormatting>
  <conditionalFormatting sqref="B5:B14">
    <cfRule type="expression" dxfId="64" priority="3">
      <formula>LEN(B5)&gt;15</formula>
    </cfRule>
  </conditionalFormatting>
  <dataValidations count="2">
    <dataValidation type="list" allowBlank="1" showErrorMessage="1" error="The selection is not valid" prompt="Select from the dropdown list" sqref="A5:A14" xr:uid="{E79374B9-0DDC-4395-B575-A19405E90724}">
      <formula1>OFFSET(UnitListStart,1,0,UnitListCount,1)</formula1>
    </dataValidation>
    <dataValidation type="textLength" operator="lessThanOrEqual" allowBlank="1" showErrorMessage="1" error="The response must be 15 characters or less" prompt="Enter the SOP Index No." sqref="B5:B14" xr:uid="{DCE57EFD-FD71-48E9-BE3B-77F05AAE2DC2}">
      <formula1>15</formula1>
    </dataValidation>
  </dataValidations>
  <hyperlinks>
    <hyperlink ref="A15" location="'Table of Contents'!A1" display="Go to the Table of Contents" xr:uid="{0D4EDD5E-22AB-4713-A448-FE7622B2C1D8}"/>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24" id="{8C6AAA8B-4758-4B32-95D5-CACA3877A4BE}">
            <xm:f>AND(C5&lt;&gt;"",COUNTIF(OFFSET(Picklist_UAcodes!QX$10,1,0,Picklist_UAcodes!QX$4,1),C5)=0)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F9036AE-0A31-4B19-8192-BBA5E6B36D8B}">
          <x14:formula1>
            <xm:f>OFFSET(Picklist_UAcodes!QX$10,1,0,Picklist_UAcodes!QX$4,1)</xm:f>
          </x14:formula1>
          <xm:sqref>C5:H14</xm:sqref>
        </x14:dataValidation>
      </x14:dataValidations>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372B2-9174-48B0-AC9B-448AAC16C1CC}">
  <sheetPr codeName="Sheet72"/>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1500</v>
      </c>
      <c r="B1" s="60"/>
      <c r="C1" s="60"/>
      <c r="D1" s="60"/>
      <c r="E1" s="60"/>
      <c r="F1" s="60"/>
      <c r="G1" s="60"/>
      <c r="H1" s="60"/>
    </row>
    <row r="2" spans="1:9" ht="28.5" customHeight="1" x14ac:dyDescent="0.2">
      <c r="A2" s="60" t="s">
        <v>1501</v>
      </c>
      <c r="B2" s="60"/>
      <c r="C2" s="60"/>
      <c r="D2" s="60"/>
      <c r="E2" s="60"/>
      <c r="F2" s="60"/>
      <c r="G2" s="60"/>
      <c r="H2" s="60"/>
    </row>
    <row r="4" spans="1:9" ht="51" customHeight="1" x14ac:dyDescent="0.2">
      <c r="A4" s="9" t="s">
        <v>886</v>
      </c>
      <c r="B4" s="9" t="s">
        <v>122</v>
      </c>
      <c r="C4" s="9" t="s">
        <v>123</v>
      </c>
      <c r="D4" s="9" t="s">
        <v>260</v>
      </c>
      <c r="E4" s="9" t="s">
        <v>315</v>
      </c>
      <c r="F4" s="9" t="s">
        <v>316</v>
      </c>
      <c r="G4" s="9" t="s">
        <v>317</v>
      </c>
      <c r="H4" s="9" t="s">
        <v>131</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sb46+5BLUWYz0t83giOQz9IxnpekCzdwoHaT1Wijs61Q5YjbojmOD85dBvBWkF557++0MoBFKyEx9uFIodM/FA==" saltValue="jEbINw1CT0yqhvshEotPhg==" spinCount="100000" sheet="1" objects="1" scenarios="1" formatRows="0" insertRows="0" deleteRows="0"/>
  <mergeCells count="3">
    <mergeCell ref="A15:H15"/>
    <mergeCell ref="A1:H1"/>
    <mergeCell ref="A2:H2"/>
  </mergeCells>
  <conditionalFormatting sqref="A5:A14">
    <cfRule type="expression" dxfId="62" priority="1">
      <formula>AND($A5&lt;&gt;"",COUNTIF(OFFSET(UnitListStart,1,0,UnitListCount,1),$A5)=0)</formula>
    </cfRule>
  </conditionalFormatting>
  <conditionalFormatting sqref="B5:B14">
    <cfRule type="expression" dxfId="61" priority="3">
      <formula>LEN(B5)&gt;15</formula>
    </cfRule>
  </conditionalFormatting>
  <conditionalFormatting sqref="H5:H14">
    <cfRule type="expression" dxfId="59" priority="4">
      <formula>LEN(H5)&gt;10</formula>
    </cfRule>
  </conditionalFormatting>
  <dataValidations count="3">
    <dataValidation type="list" allowBlank="1" showErrorMessage="1" error="The selection is not valid" prompt="Select from the dropdown list" sqref="A5:A14" xr:uid="{F868567C-07FA-4F7D-93CF-D50678645B4A}">
      <formula1>OFFSET(UnitListStart,1,0,UnitListCount,1)</formula1>
    </dataValidation>
    <dataValidation type="textLength" operator="lessThanOrEqual" allowBlank="1" showErrorMessage="1" error="The response must be 15 characters or less" prompt="Enter the SOP/GOP Index No." sqref="B5:B14" xr:uid="{45C2E328-EAEC-4B84-A5B6-D271A60479D2}">
      <formula1>15</formula1>
    </dataValidation>
    <dataValidation type="textLength" operator="lessThanOrEqual" allowBlank="1" showErrorMessage="1" error="The response must be 10 characters or less" prompt="Enter the Control Device ID No." sqref="H5:H14" xr:uid="{9688B3CF-3565-4955-A8FF-8B6239D15919}">
      <formula1>14</formula1>
    </dataValidation>
  </dataValidations>
  <hyperlinks>
    <hyperlink ref="A15" location="'Table of Contents'!A1" display="Go to the Table of Contents" xr:uid="{1D38F3CA-D75D-419F-9B8F-3577AB6CF372}"/>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25" id="{07C38D00-9C8B-4D6A-A133-37BBC4353D26}">
            <xm:f>AND(C5&lt;&gt;"",COUNTIF(OFFSET(Picklist_UAcodes!RE$10,1,0,Picklist_UAcodes!RE$4,1),C5)=0)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0722071-2429-4107-B364-A1293CD53B9E}">
          <x14:formula1>
            <xm:f>OFFSET(Picklist_UAcodes!RE$10,1,0,Picklist_UAcodes!RE$4,1)</xm:f>
          </x14:formula1>
          <xm:sqref>C5:G14</xm:sqref>
        </x14:dataValidation>
      </x14:dataValidations>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01E87-2EDC-4086-905C-10F0478E26F1}">
  <sheetPr codeName="Sheet73"/>
  <dimension ref="A1:H15"/>
  <sheetViews>
    <sheetView showGridLines="0" zoomScaleNormal="100" workbookViewId="0">
      <selection activeCell="E5" sqref="E5"/>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1502</v>
      </c>
      <c r="B1" s="60"/>
      <c r="C1" s="60"/>
      <c r="D1" s="60"/>
      <c r="E1" s="60"/>
      <c r="F1" s="60"/>
      <c r="G1" s="60"/>
    </row>
    <row r="2" spans="1:8" ht="28.5" customHeight="1" x14ac:dyDescent="0.2">
      <c r="A2" s="60" t="s">
        <v>1501</v>
      </c>
      <c r="B2" s="60"/>
      <c r="C2" s="60"/>
      <c r="D2" s="60"/>
      <c r="E2" s="60"/>
      <c r="F2" s="60"/>
      <c r="G2" s="60"/>
    </row>
    <row r="4" spans="1:8" ht="51" customHeight="1" x14ac:dyDescent="0.2">
      <c r="A4" s="9" t="s">
        <v>886</v>
      </c>
      <c r="B4" s="9" t="s">
        <v>122</v>
      </c>
      <c r="C4" s="9" t="s">
        <v>125</v>
      </c>
      <c r="D4" s="9" t="s">
        <v>128</v>
      </c>
      <c r="E4" s="9" t="s">
        <v>318</v>
      </c>
      <c r="F4" s="9" t="s">
        <v>252</v>
      </c>
      <c r="G4" s="9" t="s">
        <v>168</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zd5K1m/juOqnv5oK6M1XSHbUXZqJdi469yvFDBEWQBYCwSwWmA/EdVTIe/v8NpcPyVxO0eCGKP6kIrIHrwq5fQ==" saltValue="ymlDE6UjEXUI1WcpW0q35A==" spinCount="100000" sheet="1" objects="1" scenarios="1" formatRows="0" insertRows="0" deleteRows="0"/>
  <mergeCells count="3">
    <mergeCell ref="A15:G15"/>
    <mergeCell ref="A1:G1"/>
    <mergeCell ref="A2:G2"/>
  </mergeCells>
  <conditionalFormatting sqref="A5:A14">
    <cfRule type="expression" dxfId="58" priority="1">
      <formula>AND($A5&lt;&gt;"",COUNTIF(OFFSET(UnitListStart,1,0,UnitListCount,1),$A5)=0)</formula>
    </cfRule>
  </conditionalFormatting>
  <conditionalFormatting sqref="B5:B14">
    <cfRule type="expression" dxfId="57" priority="3">
      <formula>LEN(B5)&gt;15</formula>
    </cfRule>
  </conditionalFormatting>
  <dataValidations count="2">
    <dataValidation type="list" allowBlank="1" showErrorMessage="1" error="The selection is not valid" prompt="Select from the dropdown list" sqref="A5:A14" xr:uid="{9962DE89-95E6-4108-B454-220EF5286357}">
      <formula1>OFFSET(UnitListStart,1,0,UnitListCount,1)</formula1>
    </dataValidation>
    <dataValidation type="textLength" operator="lessThanOrEqual" allowBlank="1" showErrorMessage="1" error="The response must be 15 characters or less" prompt="Enter the SOP/GOP Index No." sqref="B5:B14" xr:uid="{8F6B1A8E-E40D-49AD-8FA7-43DE22E3C7DD}">
      <formula1>15</formula1>
    </dataValidation>
  </dataValidations>
  <hyperlinks>
    <hyperlink ref="A15" location="'Table of Contents'!A1" display="Go to the Table of Contents" xr:uid="{5D595774-21CC-4C88-9223-D6E832773144}"/>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26" id="{AA4599F1-F431-4285-BE36-DF36BBD59D4B}">
            <xm:f>AND(C5&lt;&gt;"",COUNTIF(OFFSET(Picklist_UAcodes!RL$10,1,0,Picklist_UAcodes!RL$4,1),C5)=0)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8BE1199-F865-4895-A4C0-2A1A8A4A62BE}">
          <x14:formula1>
            <xm:f>OFFSET(Picklist_UAcodes!RL$10,1,0,Picklist_UAcodes!RL$4,1)</xm:f>
          </x14:formula1>
          <xm:sqref>C5:G14</xm:sqref>
        </x14:dataValidation>
      </x14:dataValidations>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6CEE9-DE6C-4705-B2F0-64BDC33C960D}">
  <sheetPr codeName="Sheet74"/>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60" t="s">
        <v>1503</v>
      </c>
      <c r="B1" s="60"/>
      <c r="C1" s="60"/>
      <c r="D1" s="60"/>
      <c r="E1" s="60"/>
      <c r="F1" s="60"/>
      <c r="G1" s="60"/>
      <c r="H1" s="60"/>
      <c r="I1" s="60"/>
      <c r="J1" s="60"/>
    </row>
    <row r="2" spans="1:11" ht="28.5" customHeight="1" x14ac:dyDescent="0.2">
      <c r="A2" s="60" t="s">
        <v>1504</v>
      </c>
      <c r="B2" s="60"/>
      <c r="C2" s="60"/>
      <c r="D2" s="60"/>
      <c r="E2" s="60"/>
      <c r="F2" s="60"/>
      <c r="G2" s="60"/>
      <c r="H2" s="60"/>
      <c r="I2" s="60"/>
      <c r="J2" s="60"/>
    </row>
    <row r="4" spans="1:11" ht="53.1" customHeight="1" x14ac:dyDescent="0.2">
      <c r="A4" s="9" t="s">
        <v>886</v>
      </c>
      <c r="B4" s="9" t="s">
        <v>122</v>
      </c>
      <c r="C4" s="9" t="s">
        <v>123</v>
      </c>
      <c r="D4" s="9" t="s">
        <v>319</v>
      </c>
      <c r="E4" s="9" t="s">
        <v>138</v>
      </c>
      <c r="F4" s="9" t="s">
        <v>124</v>
      </c>
      <c r="G4" s="9" t="s">
        <v>316</v>
      </c>
      <c r="H4" s="9" t="s">
        <v>320</v>
      </c>
      <c r="I4" s="9" t="s">
        <v>317</v>
      </c>
      <c r="J4" s="9" t="s">
        <v>131</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9" t="s">
        <v>1265</v>
      </c>
      <c r="B15" s="59"/>
      <c r="C15" s="59"/>
      <c r="D15" s="59"/>
      <c r="E15" s="59"/>
      <c r="F15" s="59"/>
      <c r="G15" s="59"/>
      <c r="H15" s="59"/>
      <c r="I15" s="59"/>
      <c r="J15" s="59"/>
    </row>
  </sheetData>
  <sheetProtection algorithmName="SHA-512" hashValue="+csr5K6HS2VVGjAKW/6lEIudVgLzSKkBfS0OxST6MUAs574pHGjf7Mq77Fz/fiZPeL7yByZz6XvTynUCKh8TCA==" saltValue="EvfHTsudqhI64Mk4MI5+EA==" spinCount="100000" sheet="1" objects="1" scenarios="1" formatRows="0" insertRows="0" deleteRows="0"/>
  <mergeCells count="3">
    <mergeCell ref="A15:J15"/>
    <mergeCell ref="A1:J1"/>
    <mergeCell ref="A2:J2"/>
  </mergeCells>
  <conditionalFormatting sqref="A5:A14">
    <cfRule type="expression" dxfId="55" priority="1">
      <formula>AND($A5&lt;&gt;"",COUNTIF(OFFSET(UnitListStart,1,0,UnitListCount,1),$A5)=0)</formula>
    </cfRule>
  </conditionalFormatting>
  <conditionalFormatting sqref="B5:B14">
    <cfRule type="expression" dxfId="54" priority="3">
      <formula>LEN(B5)&gt;15</formula>
    </cfRule>
  </conditionalFormatting>
  <conditionalFormatting sqref="J5:J14">
    <cfRule type="expression" dxfId="52" priority="4">
      <formula>LEN(J5)&gt;10</formula>
    </cfRule>
  </conditionalFormatting>
  <dataValidations count="3">
    <dataValidation type="list" allowBlank="1" showErrorMessage="1" error="The selection is not valid" prompt="Select from the dropdown list" sqref="A5:A14" xr:uid="{41852392-9C78-4E84-9D11-48C248172CF1}">
      <formula1>OFFSET(UnitListStart,1,0,UnitListCount,1)</formula1>
    </dataValidation>
    <dataValidation type="textLength" operator="lessThanOrEqual" allowBlank="1" showErrorMessage="1" error="The response must be 15 characters or less" prompt="Enter the SOP/GOP Index No." sqref="B5:B14" xr:uid="{4AFD8F53-8EA9-47DF-B554-E31AE86BC40C}">
      <formula1>15</formula1>
    </dataValidation>
    <dataValidation type="textLength" operator="lessThanOrEqual" allowBlank="1" showErrorMessage="1" error="The response must be 10 characters or less" prompt="Enter the Control Device ID No." sqref="J5:J14" xr:uid="{28445C97-0DC8-4731-9551-60AC29105789}">
      <formula1>14</formula1>
    </dataValidation>
  </dataValidations>
  <hyperlinks>
    <hyperlink ref="A15" location="'Table of Contents'!A1" display="Go to the Table of Contents" xr:uid="{E441CB67-8EF9-4646-BD82-CEAA4FE57C7E}"/>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27" id="{D759E05D-EE9D-4A8B-9158-FF7186461330}">
            <xm:f>AND(C5&lt;&gt;"",COUNTIF(OFFSET(Picklist_UAcodes!RR$10,1,0,Picklist_UAcodes!RR$4,1),C5)=0)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515C6B4-4C8C-4E43-9ACA-77A111F68641}">
          <x14:formula1>
            <xm:f>OFFSET(Picklist_UAcodes!RR$10,1,0,Picklist_UAcodes!RR$4,1)</xm:f>
          </x14:formula1>
          <xm:sqref>C5:I14</xm:sqref>
        </x14:dataValidation>
      </x14:dataValidations>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672D3-8585-4DFE-9DFF-F39C1D393937}">
  <sheetPr codeName="Sheet75"/>
  <dimension ref="A1:H15"/>
  <sheetViews>
    <sheetView showGridLines="0" zoomScaleNormal="100" workbookViewId="0">
      <selection activeCell="E7" sqref="E7"/>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1505</v>
      </c>
      <c r="B1" s="60"/>
      <c r="C1" s="60"/>
      <c r="D1" s="60"/>
      <c r="E1" s="60"/>
      <c r="F1" s="60"/>
      <c r="G1" s="60"/>
    </row>
    <row r="2" spans="1:8" ht="28.5" customHeight="1" x14ac:dyDescent="0.2">
      <c r="A2" s="60" t="s">
        <v>1504</v>
      </c>
      <c r="B2" s="60"/>
      <c r="C2" s="60"/>
      <c r="D2" s="60"/>
      <c r="E2" s="60"/>
      <c r="F2" s="60"/>
      <c r="G2" s="60"/>
    </row>
    <row r="4" spans="1:8" ht="51" customHeight="1" x14ac:dyDescent="0.2">
      <c r="A4" s="9" t="s">
        <v>886</v>
      </c>
      <c r="B4" s="9" t="s">
        <v>122</v>
      </c>
      <c r="C4" s="9" t="s">
        <v>125</v>
      </c>
      <c r="D4" s="9" t="s">
        <v>128</v>
      </c>
      <c r="E4" s="9" t="s">
        <v>318</v>
      </c>
      <c r="F4" s="9" t="s">
        <v>252</v>
      </c>
      <c r="G4" s="9" t="s">
        <v>168</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9kBjuqR7t5jPT3KzkwXHEjn08359NC4zYIBAyEwfjMOMJ5jCCgqT9q75Rr3f6Fm5KRkvmuAm2ubTmx/evfl0Vw==" saltValue="6Xm8sL0vjGohY4tZ00aHLg==" spinCount="100000" sheet="1" objects="1" scenarios="1" formatRows="0" insertRows="0" deleteRows="0"/>
  <mergeCells count="3">
    <mergeCell ref="A15:G15"/>
    <mergeCell ref="A1:G1"/>
    <mergeCell ref="A2:G2"/>
  </mergeCells>
  <conditionalFormatting sqref="A5:A14">
    <cfRule type="expression" dxfId="51" priority="1">
      <formula>AND($A5&lt;&gt;"",COUNTIF(OFFSET(UnitListStart,1,0,UnitListCount,1),$A5)=0)</formula>
    </cfRule>
  </conditionalFormatting>
  <conditionalFormatting sqref="B5:B14">
    <cfRule type="expression" dxfId="50" priority="3">
      <formula>LEN(B5)&gt;15</formula>
    </cfRule>
  </conditionalFormatting>
  <dataValidations count="2">
    <dataValidation type="list" allowBlank="1" showErrorMessage="1" error="The selection is not valid" prompt="Select from the dropdown list" sqref="A5:A14" xr:uid="{C430B7EE-B081-4354-8AD6-820696286093}">
      <formula1>OFFSET(UnitListStart,1,0,UnitListCount,1)</formula1>
    </dataValidation>
    <dataValidation type="textLength" operator="lessThanOrEqual" allowBlank="1" showErrorMessage="1" error="The response must be 15 characters or less" prompt="Enter the SOP/GOP Index No." sqref="B5:B14" xr:uid="{4F71C003-5D28-4BE1-939D-6E0AAE8B35FE}">
      <formula1>15</formula1>
    </dataValidation>
  </dataValidations>
  <hyperlinks>
    <hyperlink ref="A15" location="'Table of Contents'!A1" display="Go to the Table of Contents" xr:uid="{8C2799A7-6991-4A67-8797-1DAA1EC7F81B}"/>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28" id="{AF17A07C-1D76-45E8-A40C-097E89CEFB15}">
            <xm:f>AND(C5&lt;&gt;"",COUNTIF(OFFSET(Picklist_UAcodes!SA$10,1,0,Picklist_UAcodes!SA$4,1),C5)=0)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4755B6A-1294-4885-A862-3AEB75B8DF73}">
          <x14:formula1>
            <xm:f>OFFSET(Picklist_UAcodes!SA$10,1,0,Picklist_UAcodes!SA$4,1)</xm:f>
          </x14:formula1>
          <xm:sqref>C5:G14</xm:sqref>
        </x14:dataValidation>
      </x14:dataValidations>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BEDFE-F22A-462C-8CCD-9D7FAEDD888C}">
  <sheetPr codeName="Sheet76"/>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1506</v>
      </c>
      <c r="B1" s="60"/>
      <c r="C1" s="60"/>
      <c r="D1" s="60"/>
      <c r="E1" s="60"/>
      <c r="F1" s="60"/>
      <c r="G1" s="60"/>
    </row>
    <row r="2" spans="1:8" ht="14.25" customHeight="1" x14ac:dyDescent="0.2">
      <c r="A2" s="60" t="s">
        <v>1507</v>
      </c>
      <c r="B2" s="60"/>
      <c r="C2" s="60"/>
      <c r="D2" s="60"/>
      <c r="E2" s="60"/>
      <c r="F2" s="60"/>
      <c r="G2" s="60"/>
    </row>
    <row r="4" spans="1:8" ht="51" customHeight="1" x14ac:dyDescent="0.2">
      <c r="A4" s="9" t="s">
        <v>886</v>
      </c>
      <c r="B4" s="9" t="s">
        <v>145</v>
      </c>
      <c r="C4" s="9" t="s">
        <v>321</v>
      </c>
      <c r="D4" s="9" t="s">
        <v>147</v>
      </c>
      <c r="E4" s="9" t="s">
        <v>202</v>
      </c>
      <c r="F4" s="9" t="s">
        <v>203</v>
      </c>
      <c r="G4" s="9" t="s">
        <v>205</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DTHD7OE51zXhdil6+wU7Y2ajec8rmnI8oHgvJ/BVBiglW+QZrHnvUoNeJIb6oBrJBGlY3/XLBw8PzyJqE/kamw==" saltValue="F+srWqMtbUxwrYxYyaOWlQ==" spinCount="100000" sheet="1" objects="1" scenarios="1" formatRows="0" insertRows="0" deleteRows="0"/>
  <mergeCells count="3">
    <mergeCell ref="A15:G15"/>
    <mergeCell ref="A1:G1"/>
    <mergeCell ref="A2:G2"/>
  </mergeCells>
  <conditionalFormatting sqref="A5:A14">
    <cfRule type="expression" dxfId="48" priority="1">
      <formula>AND($A5&lt;&gt;"",COUNTIF(OFFSET(UnitListStart,1,0,UnitListCount,1),$A5)=0)</formula>
    </cfRule>
  </conditionalFormatting>
  <conditionalFormatting sqref="B5:B14">
    <cfRule type="expression" dxfId="47" priority="3">
      <formula>LEN(B5)&gt;15</formula>
    </cfRule>
  </conditionalFormatting>
  <conditionalFormatting sqref="D5:D14">
    <cfRule type="expression" dxfId="45" priority="4">
      <formula>LEN(D5)&gt;10</formula>
    </cfRule>
  </conditionalFormatting>
  <dataValidations count="3">
    <dataValidation type="list" allowBlank="1" showErrorMessage="1" error="The selection is not valid" prompt="Select from the dropdown list" sqref="A5:A14" xr:uid="{40DF3E73-C617-4605-A960-3E3A43B4591A}">
      <formula1>OFFSET(UnitListStart,1,0,UnitListCount,1)</formula1>
    </dataValidation>
    <dataValidation type="textLength" operator="lessThanOrEqual" allowBlank="1" showErrorMessage="1" error="The response must be 15 characters or less" prompt="Enter the SOP Index No." sqref="B5:B14" xr:uid="{11E3982A-F392-4F5F-B99A-29F65013E8AE}">
      <formula1>15</formula1>
    </dataValidation>
    <dataValidation type="textLength" operator="lessThanOrEqual" allowBlank="1" showErrorMessage="1" error="The response must be 10 characters or less" prompt="Enter the AMOC ID No." sqref="D5:D14" xr:uid="{616CD32B-F6D1-4131-B924-97BEB56FB681}">
      <formula1>10</formula1>
    </dataValidation>
  </dataValidations>
  <hyperlinks>
    <hyperlink ref="A15" location="'Table of Contents'!A1" display="Go to the Table of Contents" xr:uid="{8757EAA4-0E53-4406-8BC8-CB350DC0077E}"/>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29" id="{9DCC1C07-CACA-4F97-93B0-BBAA6774F634}">
            <xm:f>AND(C5&lt;&gt;"",COUNTIF(OFFSET(Picklist_UAcodes!SG$10,1,0,Picklist_UAcodes!SG$4,1),C5)=0)</xm:f>
            <x14:dxf>
              <font>
                <b/>
                <i val="0"/>
              </font>
              <fill>
                <patternFill>
                  <bgColor rgb="FFEBB8B7"/>
                </patternFill>
              </fill>
            </x14:dxf>
          </x14:cfRule>
          <xm:sqref>C5:C14 E5:G14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C623B85-A470-4975-951C-8898F7BEE4EE}">
          <x14:formula1>
            <xm:f>OFFSET(Picklist_UAcodes!SG$10,1,0,Picklist_UAcodes!SG$4,1)</xm:f>
          </x14:formula1>
          <xm:sqref>C5:C14 E5:G14</xm:sqref>
        </x14:dataValidation>
      </x14:dataValidations>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193B2-44FB-474D-A463-D03A918D2156}">
  <sheetPr codeName="Sheet77"/>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60" t="s">
        <v>1508</v>
      </c>
      <c r="B1" s="60"/>
      <c r="C1" s="60"/>
      <c r="D1" s="60"/>
      <c r="E1" s="60"/>
      <c r="F1" s="60"/>
      <c r="G1" s="60"/>
      <c r="H1" s="60"/>
      <c r="I1" s="60"/>
      <c r="J1" s="60"/>
    </row>
    <row r="2" spans="1:11" ht="14.25" customHeight="1" x14ac:dyDescent="0.2">
      <c r="A2" s="60" t="s">
        <v>1507</v>
      </c>
      <c r="B2" s="60"/>
      <c r="C2" s="60"/>
      <c r="D2" s="60"/>
      <c r="E2" s="60"/>
      <c r="F2" s="60"/>
      <c r="G2" s="60"/>
      <c r="H2" s="60"/>
      <c r="I2" s="60"/>
      <c r="J2" s="60"/>
    </row>
    <row r="4" spans="1:11" ht="65.849999999999994" customHeight="1" x14ac:dyDescent="0.2">
      <c r="A4" s="9" t="s">
        <v>886</v>
      </c>
      <c r="B4" s="9" t="s">
        <v>145</v>
      </c>
      <c r="C4" s="9" t="s">
        <v>322</v>
      </c>
      <c r="D4" s="9" t="s">
        <v>131</v>
      </c>
      <c r="E4" s="9" t="s">
        <v>323</v>
      </c>
      <c r="F4" s="9" t="s">
        <v>324</v>
      </c>
      <c r="G4" s="9" t="s">
        <v>325</v>
      </c>
      <c r="H4" s="9" t="s">
        <v>168</v>
      </c>
      <c r="I4" s="9" t="s">
        <v>326</v>
      </c>
      <c r="J4" s="9" t="s">
        <v>327</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9" t="s">
        <v>1265</v>
      </c>
      <c r="B15" s="59"/>
      <c r="C15" s="59"/>
      <c r="D15" s="59"/>
      <c r="E15" s="59"/>
      <c r="F15" s="59"/>
      <c r="G15" s="59"/>
      <c r="H15" s="59"/>
      <c r="I15" s="59"/>
      <c r="J15" s="59"/>
    </row>
  </sheetData>
  <sheetProtection algorithmName="SHA-512" hashValue="uAn4U6jsaqTaElX/R1/Y4O3sVR6WNW/W4z/upFieg/E+/RsI56VwwCA+bNQrJgKTIASwb5MswlwMtBHnPUOYDw==" saltValue="gIfaoNuEpbcUB/bVfvG9PQ==" spinCount="100000" sheet="1" objects="1" scenarios="1" formatRows="0" insertRows="0" deleteRows="0"/>
  <mergeCells count="3">
    <mergeCell ref="A15:J15"/>
    <mergeCell ref="A1:J1"/>
    <mergeCell ref="A2:J2"/>
  </mergeCells>
  <conditionalFormatting sqref="A5:A14">
    <cfRule type="expression" dxfId="44" priority="1">
      <formula>AND($A5&lt;&gt;"",COUNTIF(OFFSET(UnitListStart,1,0,UnitListCount,1),$A5)=0)</formula>
    </cfRule>
  </conditionalFormatting>
  <conditionalFormatting sqref="B5:B14">
    <cfRule type="expression" dxfId="43" priority="3">
      <formula>LEN(B5)&gt;15</formula>
    </cfRule>
  </conditionalFormatting>
  <conditionalFormatting sqref="D5:D14">
    <cfRule type="expression" dxfId="41" priority="4">
      <formula>LEN(D5)&gt;10</formula>
    </cfRule>
  </conditionalFormatting>
  <conditionalFormatting sqref="F5:F14">
    <cfRule type="expression" dxfId="40" priority="5">
      <formula>LEN(F5)&gt;10</formula>
    </cfRule>
  </conditionalFormatting>
  <dataValidations count="4">
    <dataValidation type="list" allowBlank="1" showErrorMessage="1" error="The selection is not valid" prompt="Select from the dropdown list" sqref="A5:A14" xr:uid="{CF823CA4-5989-4BAC-98F3-7B5FF026F61D}">
      <formula1>OFFSET(UnitListStart,1,0,UnitListCount,1)</formula1>
    </dataValidation>
    <dataValidation type="textLength" operator="lessThanOrEqual" allowBlank="1" showErrorMessage="1" error="The response must be 15 characters or less" prompt="Enter the SOP Index No." sqref="B5:B14" xr:uid="{1236C693-5D9E-4D15-9541-0F2E3FFAF9E0}">
      <formula1>15</formula1>
    </dataValidation>
    <dataValidation type="textLength" operator="lessThanOrEqual" allowBlank="1" showErrorMessage="1" error="The response must be 10 characters or less" prompt="Enter the Control Device ID No." sqref="D5:D14" xr:uid="{BD6B210F-8837-4C80-A42A-7E96173D0EBF}">
      <formula1>14</formula1>
    </dataValidation>
    <dataValidation type="textLength" operator="lessThanOrEqual" allowBlank="1" showErrorMessage="1" error="The response must be 10 characters or less" prompt="Enter the Alternative Work Practice Standards ID No." sqref="F5:F14" xr:uid="{227D7768-1C2F-4E76-A6AB-D2FEFD6F752C}">
      <formula1>10</formula1>
    </dataValidation>
  </dataValidations>
  <hyperlinks>
    <hyperlink ref="A15" location="'Table of Contents'!A1" display="Go to the Table of Contents" xr:uid="{8D0E66C5-D6E0-4E7D-9DFF-FD3AEC92920C}"/>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31" id="{90C19E46-7B32-45C5-BF5E-90CA06A80A42}">
            <xm:f>AND(C5&lt;&gt;"",COUNTIF(OFFSET(Picklist_UAcodes!SM$10,1,0,Picklist_UAcodes!SM$4,1),C5)=0)</xm:f>
            <x14:dxf>
              <font>
                <b/>
                <i val="0"/>
              </font>
              <fill>
                <patternFill>
                  <bgColor rgb="FFEBB8B7"/>
                </patternFill>
              </fill>
            </x14:dxf>
          </x14:cfRule>
          <xm:sqref>C5:C14 E5:E14 G5:J14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A2DA9BD-D5A2-42CD-8F1F-96ABFD0022F6}">
          <x14:formula1>
            <xm:f>OFFSET(Picklist_UAcodes!SM$10,1,0,Picklist_UAcodes!SM$4,1)</xm:f>
          </x14:formula1>
          <xm:sqref>C5:C14 E5:E14 G5:J14</xm:sqref>
        </x14:dataValidation>
      </x14:dataValidations>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B102D-92E6-4807-A2AB-AD32DBCDBE39}">
  <sheetPr codeName="Sheet78"/>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s>
  <sheetData>
    <row r="1" spans="1:6" ht="14.25" x14ac:dyDescent="0.2">
      <c r="A1" s="60" t="s">
        <v>1509</v>
      </c>
      <c r="B1" s="60"/>
      <c r="C1" s="60"/>
      <c r="D1" s="60"/>
      <c r="E1" s="60"/>
    </row>
    <row r="2" spans="1:6" ht="14.25" customHeight="1" x14ac:dyDescent="0.2">
      <c r="A2" s="60" t="s">
        <v>1510</v>
      </c>
      <c r="B2" s="60"/>
      <c r="C2" s="60"/>
      <c r="D2" s="60"/>
      <c r="E2" s="60"/>
    </row>
    <row r="4" spans="1:6" ht="51" customHeight="1" x14ac:dyDescent="0.2">
      <c r="A4" s="9" t="s">
        <v>886</v>
      </c>
      <c r="B4" s="9" t="s">
        <v>145</v>
      </c>
      <c r="C4" s="9" t="s">
        <v>328</v>
      </c>
      <c r="D4" s="9" t="s">
        <v>135</v>
      </c>
      <c r="E4" s="9" t="s">
        <v>136</v>
      </c>
    </row>
    <row r="5" spans="1:6" s="22" customFormat="1" x14ac:dyDescent="0.2">
      <c r="A5" s="1"/>
      <c r="B5" s="1"/>
      <c r="C5" s="1"/>
      <c r="D5" s="1"/>
      <c r="E5" s="1"/>
      <c r="F5" s="36"/>
    </row>
    <row r="6" spans="1:6" s="22" customFormat="1" x14ac:dyDescent="0.2">
      <c r="A6" s="1"/>
      <c r="B6" s="1"/>
      <c r="C6" s="1"/>
      <c r="D6" s="1"/>
      <c r="E6" s="1"/>
      <c r="F6" s="36"/>
    </row>
    <row r="7" spans="1:6" s="22" customFormat="1" x14ac:dyDescent="0.2">
      <c r="A7" s="1"/>
      <c r="B7" s="1"/>
      <c r="C7" s="1"/>
      <c r="D7" s="1"/>
      <c r="E7" s="1"/>
      <c r="F7" s="36"/>
    </row>
    <row r="8" spans="1:6" s="22" customFormat="1" x14ac:dyDescent="0.2">
      <c r="A8" s="1"/>
      <c r="B8" s="1"/>
      <c r="C8" s="1"/>
      <c r="D8" s="1"/>
      <c r="E8" s="1"/>
      <c r="F8" s="36"/>
    </row>
    <row r="9" spans="1:6" s="22" customFormat="1" x14ac:dyDescent="0.2">
      <c r="A9" s="1"/>
      <c r="B9" s="1"/>
      <c r="C9" s="1"/>
      <c r="D9" s="1"/>
      <c r="E9" s="1"/>
      <c r="F9" s="36"/>
    </row>
    <row r="10" spans="1:6" s="22" customFormat="1" x14ac:dyDescent="0.2">
      <c r="A10" s="1"/>
      <c r="B10" s="1"/>
      <c r="C10" s="1"/>
      <c r="D10" s="1"/>
      <c r="E10" s="1"/>
      <c r="F10" s="36"/>
    </row>
    <row r="11" spans="1:6" s="22" customFormat="1" x14ac:dyDescent="0.2">
      <c r="A11" s="1"/>
      <c r="B11" s="1"/>
      <c r="C11" s="1"/>
      <c r="D11" s="1"/>
      <c r="E11" s="1"/>
      <c r="F11" s="36"/>
    </row>
    <row r="12" spans="1:6" s="22" customFormat="1" x14ac:dyDescent="0.2">
      <c r="A12" s="1"/>
      <c r="B12" s="1"/>
      <c r="C12" s="1"/>
      <c r="D12" s="1"/>
      <c r="E12" s="1"/>
      <c r="F12" s="36"/>
    </row>
    <row r="13" spans="1:6" s="22" customFormat="1" x14ac:dyDescent="0.2">
      <c r="A13" s="1"/>
      <c r="B13" s="1"/>
      <c r="C13" s="1"/>
      <c r="D13" s="1"/>
      <c r="E13" s="1"/>
      <c r="F13" s="36"/>
    </row>
    <row r="14" spans="1:6" s="22" customFormat="1" x14ac:dyDescent="0.2">
      <c r="A14" s="1"/>
      <c r="B14" s="1"/>
      <c r="C14" s="1"/>
      <c r="D14" s="1"/>
      <c r="E14" s="1"/>
      <c r="F14" s="36"/>
    </row>
    <row r="15" spans="1:6" x14ac:dyDescent="0.2">
      <c r="A15" s="59" t="s">
        <v>1265</v>
      </c>
      <c r="B15" s="59"/>
      <c r="C15" s="59"/>
      <c r="D15" s="59"/>
      <c r="E15" s="59"/>
    </row>
  </sheetData>
  <sheetProtection algorithmName="SHA-512" hashValue="3l0/b2YiofJfgRQQapMkeR042t3YaFyPY55mcbY2AW8t1YKVQS3HD3RNWqMogJDIapzZzkwpChyhvFUgToOWOA==" saltValue="UiEii3UVUNxc9oP3LqrEbA==" spinCount="100000" sheet="1" objects="1" scenarios="1" formatRows="0" insertRows="0" deleteRows="0"/>
  <mergeCells count="3">
    <mergeCell ref="A15:E15"/>
    <mergeCell ref="A1:E1"/>
    <mergeCell ref="A2:E2"/>
  </mergeCells>
  <conditionalFormatting sqref="A5:A14">
    <cfRule type="expression" dxfId="39" priority="1">
      <formula>AND($A5&lt;&gt;"",COUNTIF(OFFSET(UnitListStart,1,0,UnitListCount,1),$A5)=0)</formula>
    </cfRule>
  </conditionalFormatting>
  <conditionalFormatting sqref="B5:B14">
    <cfRule type="expression" dxfId="38" priority="3">
      <formula>LEN(B5)&gt;15</formula>
    </cfRule>
  </conditionalFormatting>
  <conditionalFormatting sqref="E5:E14">
    <cfRule type="expression" dxfId="36" priority="4">
      <formula>LEN(E5)&gt;10</formula>
    </cfRule>
  </conditionalFormatting>
  <dataValidations count="3">
    <dataValidation type="list" allowBlank="1" showErrorMessage="1" error="The selection is not valid" prompt="Select from the dropdown list" sqref="A5:A14" xr:uid="{03B3500B-21E7-4B82-8A18-E7752EAC2433}">
      <formula1>OFFSET(UnitListStart,1,0,UnitListCount,1)</formula1>
    </dataValidation>
    <dataValidation type="textLength" operator="lessThanOrEqual" allowBlank="1" showErrorMessage="1" error="The response must be 15 characters or less" prompt="Enter the SOP Index No." sqref="B5:B14" xr:uid="{6633C48B-9982-4CAB-A205-D8396742843C}">
      <formula1>15</formula1>
    </dataValidation>
    <dataValidation type="textLength" operator="lessThanOrEqual" allowBlank="1" showErrorMessage="1" error="The response must be 10 characters or less" prompt="Enter the ACR ID No." sqref="E5:E14" xr:uid="{CB2182BB-397C-47BD-A22B-B3B5DF3D73EC}">
      <formula1>10</formula1>
    </dataValidation>
  </dataValidations>
  <hyperlinks>
    <hyperlink ref="A15" location="'Table of Contents'!A1" display="Go to the Table of Contents" xr:uid="{E4BF4BFA-447F-46E4-B784-61D565D1FF98}"/>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34" id="{EC6A2B67-2284-49F2-B79A-9CB044CBEF82}">
            <xm:f>AND(C5&lt;&gt;"",COUNTIF(OFFSET(Picklist_UAcodes!SV$10,1,0,Picklist_UAcodes!SV$4,1),C5)=0)</xm:f>
            <x14:dxf>
              <font>
                <b/>
                <i val="0"/>
              </font>
              <fill>
                <patternFill>
                  <bgColor rgb="FFEBB8B7"/>
                </patternFill>
              </fill>
            </x14:dxf>
          </x14:cfRule>
          <xm:sqref>C5:D14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1CEF8BD-E0E5-47B3-A881-DA85696F8362}">
          <x14:formula1>
            <xm:f>OFFSET(Picklist_UAcodes!SV$10,1,0,Picklist_UAcodes!SV$4,1)</xm:f>
          </x14:formula1>
          <xm:sqref>C5:D14</xm:sqref>
        </x14:dataValidation>
      </x14:dataValidations>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C5D34-A9E5-4F65-849B-070AF8B3E1C6}">
  <sheetPr codeName="Sheet79"/>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60" t="s">
        <v>1511</v>
      </c>
      <c r="B1" s="60"/>
      <c r="C1" s="60"/>
      <c r="D1" s="60"/>
      <c r="E1" s="60"/>
      <c r="F1" s="60"/>
      <c r="G1" s="60"/>
      <c r="H1" s="60"/>
    </row>
    <row r="2" spans="1:9" ht="14.25" customHeight="1" x14ac:dyDescent="0.2">
      <c r="A2" s="60" t="s">
        <v>1510</v>
      </c>
      <c r="B2" s="60"/>
      <c r="C2" s="60"/>
      <c r="D2" s="60"/>
      <c r="E2" s="60"/>
      <c r="F2" s="60"/>
      <c r="G2" s="60"/>
      <c r="H2" s="60"/>
    </row>
    <row r="4" spans="1:9" ht="51" customHeight="1" x14ac:dyDescent="0.2">
      <c r="A4" s="9" t="s">
        <v>886</v>
      </c>
      <c r="B4" s="9" t="s">
        <v>145</v>
      </c>
      <c r="C4" s="9" t="s">
        <v>329</v>
      </c>
      <c r="D4" s="9" t="s">
        <v>317</v>
      </c>
      <c r="E4" s="9" t="s">
        <v>131</v>
      </c>
      <c r="F4" s="9" t="s">
        <v>168</v>
      </c>
      <c r="G4" s="9" t="s">
        <v>330</v>
      </c>
      <c r="H4" s="9" t="s">
        <v>331</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9" t="s">
        <v>1265</v>
      </c>
      <c r="B15" s="59"/>
      <c r="C15" s="59"/>
      <c r="D15" s="59"/>
      <c r="E15" s="59"/>
      <c r="F15" s="59"/>
      <c r="G15" s="59"/>
      <c r="H15" s="59"/>
    </row>
  </sheetData>
  <sheetProtection algorithmName="SHA-512" hashValue="lAXMI1yK4pcs0DYcob9aIczbAPYgwKEjWIG+O5EWZ1NXaNQ74NnpItfYFivQIsduLGjU9L9XCAVMYTuwMqBD4A==" saltValue="PzQ4N2muXYo8J8d0HI647w==" spinCount="100000" sheet="1" objects="1" scenarios="1" formatRows="0" insertRows="0" deleteRows="0"/>
  <mergeCells count="3">
    <mergeCell ref="A15:H15"/>
    <mergeCell ref="A1:H1"/>
    <mergeCell ref="A2:H2"/>
  </mergeCells>
  <conditionalFormatting sqref="A5:A14">
    <cfRule type="expression" dxfId="35" priority="1">
      <formula>AND($A5&lt;&gt;"",COUNTIF(OFFSET(UnitListStart,1,0,UnitListCount,1),$A5)=0)</formula>
    </cfRule>
  </conditionalFormatting>
  <conditionalFormatting sqref="B5:B14">
    <cfRule type="expression" dxfId="34" priority="3">
      <formula>LEN(B5)&gt;15</formula>
    </cfRule>
  </conditionalFormatting>
  <conditionalFormatting sqref="E5:E14">
    <cfRule type="expression" dxfId="32" priority="4">
      <formula>LEN(E5)&gt;10</formula>
    </cfRule>
  </conditionalFormatting>
  <dataValidations count="3">
    <dataValidation type="list" allowBlank="1" showErrorMessage="1" error="The selection is not valid" prompt="Select from the dropdown list" sqref="A5:A14" xr:uid="{58C82533-B03E-43AF-B3C7-3829A7DAC11F}">
      <formula1>OFFSET(UnitListStart,1,0,UnitListCount,1)</formula1>
    </dataValidation>
    <dataValidation type="textLength" operator="lessThanOrEqual" allowBlank="1" showErrorMessage="1" error="The response must be 15 characters or less" prompt="Enter the SOP Index No." sqref="B5:B14" xr:uid="{121A66E2-EFBE-4A07-A17D-98820004DF8F}">
      <formula1>15</formula1>
    </dataValidation>
    <dataValidation type="textLength" operator="lessThanOrEqual" allowBlank="1" showErrorMessage="1" error="The response must be 10 characters or less" prompt="Enter the Control Device ID No." sqref="E5:E14" xr:uid="{A12A88A1-7B55-4D9A-80B2-33B7444E869F}">
      <formula1>14</formula1>
    </dataValidation>
  </dataValidations>
  <hyperlinks>
    <hyperlink ref="A15" location="'Table of Contents'!A1" display="Go to the Table of Contents" xr:uid="{A1B52363-558A-4F8E-AC6E-2C135A6FBFF5}"/>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35" id="{136EF765-8216-4339-B47A-373B83972B94}">
            <xm:f>AND(C5&lt;&gt;"",COUNTIF(OFFSET(Picklist_UAcodes!SZ$10,1,0,Picklist_UAcodes!SZ$4,1),C5)=0)</xm:f>
            <x14:dxf>
              <font>
                <b/>
                <i val="0"/>
              </font>
              <fill>
                <patternFill>
                  <bgColor rgb="FFEBB8B7"/>
                </patternFill>
              </fill>
            </x14:dxf>
          </x14:cfRule>
          <xm:sqref>C5:D14 F5:H14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6AF1245-39AC-4AC3-A610-E2F9B95CBCDD}">
          <x14:formula1>
            <xm:f>OFFSET(Picklist_UAcodes!SZ$10,1,0,Picklist_UAcodes!SZ$4,1)</xm:f>
          </x14:formula1>
          <xm:sqref>F5:H14 C5:D14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60" t="s">
        <v>1407</v>
      </c>
      <c r="B1" s="60"/>
      <c r="C1" s="60"/>
      <c r="D1" s="60"/>
      <c r="E1" s="60"/>
      <c r="F1" s="60"/>
    </row>
    <row r="2" spans="1:7" ht="14.25" x14ac:dyDescent="0.2">
      <c r="A2" s="20"/>
    </row>
    <row r="4" spans="1:7" ht="45" customHeight="1" x14ac:dyDescent="0.2">
      <c r="A4" s="9" t="s">
        <v>884</v>
      </c>
      <c r="B4" s="9" t="s">
        <v>885</v>
      </c>
      <c r="C4" s="9" t="s">
        <v>886</v>
      </c>
      <c r="D4" s="9" t="s">
        <v>903</v>
      </c>
      <c r="E4" s="9" t="s">
        <v>904</v>
      </c>
      <c r="F4" s="9" t="s">
        <v>905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9" t="s">
        <v>1265</v>
      </c>
      <c r="B20" s="59"/>
      <c r="C20" s="59"/>
      <c r="D20" s="59"/>
      <c r="E20" s="59"/>
      <c r="F20" s="59"/>
    </row>
  </sheetData>
  <sheetProtection algorithmName="SHA-512" hashValue="ScpP37SAns7vJ8PsY6kgfNYmswYP9yuc23Nxv30m/pwdqpTlR8t9AX1Tbgvjy5HnlBD0SKJRetij7wkOc2pI5w==" saltValue="qjzM9vh3hWo6HuaEnXuSoQ==" spinCount="100000" sheet="1" objects="1" scenarios="1" formatRows="0" insertRows="0" deleteRows="0"/>
  <mergeCells count="2">
    <mergeCell ref="A1:F1"/>
    <mergeCell ref="A20:F20"/>
  </mergeCells>
  <phoneticPr fontId="1" type="noConversion"/>
  <conditionalFormatting sqref="B5:B19">
    <cfRule type="expression" dxfId="301" priority="2">
      <formula>AND($B5&lt;&gt;"",ISNUMBER($B5)=FALSE)</formula>
    </cfRule>
  </conditionalFormatting>
  <conditionalFormatting sqref="C5:C19">
    <cfRule type="expression" dxfId="300" priority="4">
      <formula>AND($C5&lt;&gt;"",COUNTIF(OFFSET(UnitListStart,1,0,UnitListCount,1),$C5)=0)</formula>
    </cfRule>
  </conditionalFormatting>
  <conditionalFormatting sqref="D5:D19">
    <cfRule type="expression" dxfId="299" priority="5">
      <formula>LEN($D5)&gt;50</formula>
    </cfRule>
  </conditionalFormatting>
  <conditionalFormatting sqref="E5:E19">
    <cfRule type="expression" dxfId="297" priority="8">
      <formula>LEN($E5)&gt;36</formula>
    </cfRule>
  </conditionalFormatting>
  <conditionalFormatting sqref="F5:F19">
    <cfRule type="expression" dxfId="296"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Roman,bold"&amp;11Storage Tank/Vessel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F6A53-E110-4E37-9143-B95DC5956935}">
  <sheetPr codeName="Sheet80"/>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1512</v>
      </c>
      <c r="B1" s="60"/>
      <c r="C1" s="60"/>
      <c r="D1" s="60"/>
      <c r="E1" s="60"/>
      <c r="F1" s="60"/>
      <c r="G1" s="60"/>
    </row>
    <row r="2" spans="1:8" ht="28.5" customHeight="1" x14ac:dyDescent="0.2">
      <c r="A2" s="60" t="s">
        <v>1513</v>
      </c>
      <c r="B2" s="60"/>
      <c r="C2" s="60"/>
      <c r="D2" s="60"/>
      <c r="E2" s="60"/>
      <c r="F2" s="60"/>
      <c r="G2" s="60"/>
    </row>
    <row r="4" spans="1:8" ht="51" customHeight="1" x14ac:dyDescent="0.2">
      <c r="A4" s="9" t="s">
        <v>886</v>
      </c>
      <c r="B4" s="9" t="s">
        <v>145</v>
      </c>
      <c r="C4" s="9" t="s">
        <v>332</v>
      </c>
      <c r="D4" s="9" t="s">
        <v>333</v>
      </c>
      <c r="E4" s="9" t="s">
        <v>334</v>
      </c>
      <c r="F4" s="9" t="s">
        <v>306</v>
      </c>
      <c r="G4" s="9" t="s">
        <v>307</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RRluYJnCONQ1gJrhhBhGsD/E1T/UlAlgPPsFiNWgEZ2G67iycHqj/oyo93uZ+XuVUnS2LVUYFa0LIwd67WobZw==" saltValue="QtpykqKbIwPkJpomPVmVyw==" spinCount="100000" sheet="1" objects="1" scenarios="1" formatRows="0" insertRows="0" deleteRows="0"/>
  <mergeCells count="3">
    <mergeCell ref="A15:G15"/>
    <mergeCell ref="A1:G1"/>
    <mergeCell ref="A2:G2"/>
  </mergeCells>
  <conditionalFormatting sqref="A5:A14">
    <cfRule type="expression" dxfId="31" priority="1">
      <formula>AND($A5&lt;&gt;"",COUNTIF(OFFSET(UnitListStart,1,0,UnitListCount,1),$A5)=0)</formula>
    </cfRule>
  </conditionalFormatting>
  <conditionalFormatting sqref="B5:B14">
    <cfRule type="expression" dxfId="30" priority="3">
      <formula>LEN(B5)&gt;15</formula>
    </cfRule>
  </conditionalFormatting>
  <dataValidations count="2">
    <dataValidation type="list" allowBlank="1" showErrorMessage="1" error="The selection is not valid" prompt="Select from the dropdown list" sqref="A5:A14" xr:uid="{329D8706-4076-4576-8EA1-26E227B2E992}">
      <formula1>OFFSET(UnitListStart,1,0,UnitListCount,1)</formula1>
    </dataValidation>
    <dataValidation type="textLength" operator="lessThanOrEqual" allowBlank="1" showErrorMessage="1" error="The response must be 15 characters or less" prompt="Enter the SOP Index No." sqref="B5:B14" xr:uid="{B121D443-AD01-4D3B-A660-97D44E930684}">
      <formula1>15</formula1>
    </dataValidation>
  </dataValidations>
  <hyperlinks>
    <hyperlink ref="A15" location="'Table of Contents'!A1" display="Go to the Table of Contents" xr:uid="{71A4458C-781A-4E27-8A5D-EFD2204850A1}"/>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37" id="{62C51010-B903-4C29-9953-106DF5DAA006}">
            <xm:f>AND(C5&lt;&gt;"",COUNTIF(OFFSET(Picklist_UAcodes!TG$10,1,0,Picklist_UAcodes!TG$4,1),C5)=0)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7F2BD8B-B3F0-49B6-BADA-5CABA75D7C6B}">
          <x14:formula1>
            <xm:f>OFFSET(Picklist_UAcodes!TG$10,1,0,Picklist_UAcodes!TG$4,1)</xm:f>
          </x14:formula1>
          <xm:sqref>C5:G14</xm:sqref>
        </x14:dataValidation>
      </x14:dataValidations>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C0EE0-DDDF-473D-963E-657A9CCAC873}">
  <sheetPr codeName="Sheet81"/>
  <dimension ref="A1:H15"/>
  <sheetViews>
    <sheetView showGridLines="0" zoomScaleNormal="100" workbookViewId="0">
      <selection activeCell="G13" sqref="G13"/>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1514</v>
      </c>
      <c r="B1" s="60"/>
      <c r="C1" s="60"/>
      <c r="D1" s="60"/>
      <c r="E1" s="60"/>
      <c r="F1" s="60"/>
      <c r="G1" s="60"/>
    </row>
    <row r="2" spans="1:8" ht="28.5" customHeight="1" x14ac:dyDescent="0.2">
      <c r="A2" s="60" t="s">
        <v>1513</v>
      </c>
      <c r="B2" s="60"/>
      <c r="C2" s="60"/>
      <c r="D2" s="60"/>
      <c r="E2" s="60"/>
      <c r="F2" s="60"/>
      <c r="G2" s="60"/>
    </row>
    <row r="4" spans="1:8" ht="51" customHeight="1" x14ac:dyDescent="0.2">
      <c r="A4" s="9" t="s">
        <v>886</v>
      </c>
      <c r="B4" s="9" t="s">
        <v>145</v>
      </c>
      <c r="C4" s="9" t="s">
        <v>124</v>
      </c>
      <c r="D4" s="9" t="s">
        <v>137</v>
      </c>
      <c r="E4" s="9" t="s">
        <v>141</v>
      </c>
      <c r="F4" s="9" t="s">
        <v>335</v>
      </c>
      <c r="G4" s="9" t="s">
        <v>134</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nK+rmKW68vg/ZeyRPu3SU9E0nfOjbiiZElpFAan05sMuuU/OahPGb4XvsTa5ecHCDqq7wwBF5OhghwhQbqI8Gw==" saltValue="qSDaXADGKvn5rw1biGG/WA==" spinCount="100000" sheet="1" objects="1" scenarios="1" formatRows="0" insertRows="0" deleteRows="0"/>
  <mergeCells count="3">
    <mergeCell ref="A15:G15"/>
    <mergeCell ref="A1:G1"/>
    <mergeCell ref="A2:G2"/>
  </mergeCells>
  <conditionalFormatting sqref="A5:A14">
    <cfRule type="expression" dxfId="28" priority="1">
      <formula>AND($A5&lt;&gt;"",COUNTIF(OFFSET(UnitListStart,1,0,UnitListCount,1),$A5)=0)</formula>
    </cfRule>
  </conditionalFormatting>
  <conditionalFormatting sqref="B5:B14">
    <cfRule type="expression" dxfId="27" priority="3">
      <formula>LEN(B5)&gt;15</formula>
    </cfRule>
  </conditionalFormatting>
  <dataValidations count="2">
    <dataValidation type="list" allowBlank="1" showErrorMessage="1" error="The selection is not valid" prompt="Select from the dropdown list" sqref="A5:A14" xr:uid="{863F1B47-6E7C-46AE-A3D0-BF82530BF0E0}">
      <formula1>OFFSET(UnitListStart,1,0,UnitListCount,1)</formula1>
    </dataValidation>
    <dataValidation type="textLength" operator="lessThanOrEqual" allowBlank="1" showErrorMessage="1" error="The response must be 15 characters or less" prompt="Enter the SOP Index No." sqref="B5:B14" xr:uid="{CA419469-0DC1-495F-B8EF-28033B9458BA}">
      <formula1>15</formula1>
    </dataValidation>
  </dataValidations>
  <hyperlinks>
    <hyperlink ref="A15" location="'Table of Contents'!A1" display="Go to the Table of Contents" xr:uid="{944262F9-3617-4FFD-B54C-80725049EDE2}"/>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38" id="{4F36BB24-D465-453B-86F6-457778BFAA69}">
            <xm:f>AND(C5&lt;&gt;"",COUNTIF(OFFSET(Picklist_UAcodes!TM$10,1,0,Picklist_UAcodes!TM$4,1),C5)=0)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19F4DE2-4301-4598-BA45-3BEA3A0373CE}">
          <x14:formula1>
            <xm:f>OFFSET(Picklist_UAcodes!TM$10,1,0,Picklist_UAcodes!TM$4,1)</xm:f>
          </x14:formula1>
          <xm:sqref>C5:G14</xm:sqref>
        </x14:dataValidation>
      </x14:dataValidations>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5D519-562D-4633-9DF3-6C1758AB113C}">
  <sheetPr codeName="Sheet8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60" t="s">
        <v>1515</v>
      </c>
      <c r="B1" s="60"/>
      <c r="C1" s="60"/>
      <c r="D1" s="60"/>
      <c r="E1" s="60"/>
      <c r="F1" s="60"/>
      <c r="G1" s="60"/>
    </row>
    <row r="2" spans="1:8" ht="28.5" customHeight="1" x14ac:dyDescent="0.2">
      <c r="A2" s="60" t="s">
        <v>1513</v>
      </c>
      <c r="B2" s="60"/>
      <c r="C2" s="60"/>
      <c r="D2" s="60"/>
      <c r="E2" s="60"/>
      <c r="F2" s="60"/>
      <c r="G2" s="60"/>
    </row>
    <row r="4" spans="1:8" ht="51" customHeight="1" x14ac:dyDescent="0.2">
      <c r="A4" s="9" t="s">
        <v>886</v>
      </c>
      <c r="B4" s="9" t="s">
        <v>145</v>
      </c>
      <c r="C4" s="9" t="s">
        <v>252</v>
      </c>
      <c r="D4" s="9" t="s">
        <v>336</v>
      </c>
      <c r="E4" s="9" t="s">
        <v>337</v>
      </c>
      <c r="F4" s="9" t="s">
        <v>338</v>
      </c>
      <c r="G4" s="9" t="s">
        <v>339</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9" t="s">
        <v>1265</v>
      </c>
      <c r="B15" s="59"/>
      <c r="C15" s="59"/>
      <c r="D15" s="59"/>
      <c r="E15" s="59"/>
      <c r="F15" s="59"/>
      <c r="G15" s="59"/>
    </row>
  </sheetData>
  <sheetProtection algorithmName="SHA-512" hashValue="N9EXHFHUYIf217GieDqZclhB3P17Jm/VsCRmF1V7WL6z3tkI5U2HWb/0iH9hftB/+mHNWZvwF/Us+wgeTnSGsg==" saltValue="HJ9KyyDoIvTHKbwjzasg4w==" spinCount="100000" sheet="1" objects="1" scenarios="1" formatRows="0" insertRows="0" deleteRows="0"/>
  <mergeCells count="3">
    <mergeCell ref="A15:G15"/>
    <mergeCell ref="A1:G1"/>
    <mergeCell ref="A2:G2"/>
  </mergeCells>
  <conditionalFormatting sqref="A5:A14">
    <cfRule type="expression" dxfId="25" priority="1">
      <formula>AND($A5&lt;&gt;"",COUNTIF(OFFSET(UnitListStart,1,0,UnitListCount,1),$A5)=0)</formula>
    </cfRule>
  </conditionalFormatting>
  <conditionalFormatting sqref="B5:B14">
    <cfRule type="expression" dxfId="24" priority="3">
      <formula>LEN(B5)&gt;15</formula>
    </cfRule>
  </conditionalFormatting>
  <dataValidations count="2">
    <dataValidation type="list" allowBlank="1" showErrorMessage="1" error="The selection is not valid" prompt="Select from the dropdown list" sqref="A5:A14" xr:uid="{EA880671-5C2B-41E9-BA17-5FC6A6AB95F3}">
      <formula1>OFFSET(UnitListStart,1,0,UnitListCount,1)</formula1>
    </dataValidation>
    <dataValidation type="textLength" operator="lessThanOrEqual" allowBlank="1" showErrorMessage="1" error="The response must be 15 characters or less" prompt="Enter the SOP Index No." sqref="B5:B14" xr:uid="{1F053E32-4301-4B2C-9136-6362CC0802EE}">
      <formula1>15</formula1>
    </dataValidation>
  </dataValidations>
  <hyperlinks>
    <hyperlink ref="A15" location="'Table of Contents'!A1" display="Go to the Table of Contents" xr:uid="{73724945-75E9-4CA8-A7FC-49957C99817E}"/>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39" id="{FD456093-5CE8-41AC-84F1-C584F117C603}">
            <xm:f>AND(C5&lt;&gt;"",COUNTIF(OFFSET(Picklist_UAcodes!TS$10,1,0,Picklist_UAcodes!TS$4,1),C5)=0)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95FD107-5A6B-429E-93E8-7B59FE7E60BE}">
          <x14:formula1>
            <xm:f>OFFSET(Picklist_UAcodes!TS$10,1,0,Picklist_UAcodes!TS$4,1)</xm:f>
          </x14:formula1>
          <xm:sqref>C5:G14</xm:sqref>
        </x14:dataValidation>
      </x14:dataValidations>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DDFE0-53DD-4B6B-B36C-F49CFA893270}">
  <sheetPr codeName="Sheet83">
    <pageSetUpPr autoPageBreaks="0"/>
  </sheetPr>
  <dimension ref="A1:J15"/>
  <sheetViews>
    <sheetView showGridLines="0" zoomScaleNormal="100" workbookViewId="0">
      <selection sqref="A1:I1"/>
    </sheetView>
  </sheetViews>
  <sheetFormatPr defaultColWidth="0" defaultRowHeight="12.75" x14ac:dyDescent="0.2"/>
  <cols>
    <col min="1" max="2" width="15.83203125" customWidth="1"/>
    <col min="3" max="8" width="14.83203125" customWidth="1"/>
    <col min="9" max="9" width="19.1640625" customWidth="1"/>
    <col min="10" max="10" width="5.83203125" customWidth="1"/>
  </cols>
  <sheetData>
    <row r="1" spans="1:10" ht="14.25" x14ac:dyDescent="0.2">
      <c r="A1" s="60" t="s">
        <v>1516</v>
      </c>
      <c r="B1" s="60"/>
      <c r="C1" s="60"/>
      <c r="D1" s="60"/>
      <c r="E1" s="60"/>
      <c r="F1" s="60"/>
      <c r="G1" s="60"/>
      <c r="H1" s="60"/>
      <c r="I1" s="60"/>
    </row>
    <row r="2" spans="1:10" ht="14.25" customHeight="1" x14ac:dyDescent="0.2">
      <c r="A2" s="60" t="s">
        <v>1517</v>
      </c>
      <c r="B2" s="60"/>
      <c r="C2" s="60"/>
      <c r="D2" s="60"/>
      <c r="E2" s="60"/>
      <c r="F2" s="60"/>
      <c r="G2" s="60"/>
      <c r="H2" s="60"/>
      <c r="I2" s="60"/>
    </row>
    <row r="4" spans="1:10" ht="51" customHeight="1" x14ac:dyDescent="0.2">
      <c r="A4" s="9" t="s">
        <v>886</v>
      </c>
      <c r="B4" s="9" t="s">
        <v>122</v>
      </c>
      <c r="C4" s="9" t="s">
        <v>321</v>
      </c>
      <c r="D4" s="9" t="s">
        <v>147</v>
      </c>
      <c r="E4" s="9" t="s">
        <v>202</v>
      </c>
      <c r="F4" s="9" t="s">
        <v>203</v>
      </c>
      <c r="G4" s="9" t="s">
        <v>205</v>
      </c>
      <c r="H4" s="9" t="s">
        <v>206</v>
      </c>
      <c r="I4" s="9" t="s">
        <v>140</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ht="15" customHeight="1" x14ac:dyDescent="0.2">
      <c r="A15" s="59" t="s">
        <v>1265</v>
      </c>
      <c r="B15" s="59"/>
      <c r="C15" s="59"/>
      <c r="D15" s="59"/>
      <c r="E15" s="59"/>
      <c r="F15" s="59"/>
      <c r="G15" s="59"/>
      <c r="H15" s="59"/>
      <c r="I15" s="59"/>
    </row>
  </sheetData>
  <sheetProtection algorithmName="SHA-512" hashValue="hE7EJYUWKy1yex6qVqUd1y2L+BQk36y3lgFkW3BvYVKZHy00BnGiuII/qQZ72uYrGPkMaEFQUZK4k8gFuM5IXg==" saltValue="SP2TT5ufKgOUCEbK4oeP7Q==" spinCount="100000" sheet="1" objects="1" scenarios="1" formatRows="0" insertRows="0" deleteRows="0"/>
  <mergeCells count="3">
    <mergeCell ref="A1:I1"/>
    <mergeCell ref="A2:I2"/>
    <mergeCell ref="A15:I15"/>
  </mergeCells>
  <conditionalFormatting sqref="A5:A14">
    <cfRule type="expression" dxfId="22" priority="1">
      <formula>AND($A5&lt;&gt;"",COUNTIF(OFFSET(UnitListStart,1,0,UnitListCount,1),$A5)=0)</formula>
    </cfRule>
  </conditionalFormatting>
  <conditionalFormatting sqref="B5:B14">
    <cfRule type="expression" dxfId="21" priority="2">
      <formula>LEN(B5)&gt;15</formula>
    </cfRule>
  </conditionalFormatting>
  <conditionalFormatting sqref="C5:C14">
    <cfRule type="expression" dxfId="20" priority="3">
      <formula>LEN(C5)&gt;10</formula>
    </cfRule>
  </conditionalFormatting>
  <conditionalFormatting sqref="D5:D14">
    <cfRule type="expression" dxfId="19" priority="4">
      <formula>LEN(D5)&gt;10</formula>
    </cfRule>
  </conditionalFormatting>
  <conditionalFormatting sqref="E5:E14">
    <cfRule type="expression" dxfId="18" priority="5">
      <formula>LEN(E5)&gt;10</formula>
    </cfRule>
  </conditionalFormatting>
  <conditionalFormatting sqref="F5:F14">
    <cfRule type="expression" dxfId="17" priority="6">
      <formula>LEN(F5)&gt;10</formula>
    </cfRule>
  </conditionalFormatting>
  <conditionalFormatting sqref="G5:G14">
    <cfRule type="expression" dxfId="16" priority="7">
      <formula>LEN(G5)&gt;10</formula>
    </cfRule>
  </conditionalFormatting>
  <conditionalFormatting sqref="H5:H14">
    <cfRule type="expression" dxfId="15" priority="8">
      <formula>LEN(H5)&gt;10</formula>
    </cfRule>
  </conditionalFormatting>
  <conditionalFormatting sqref="I5:I14">
    <cfRule type="expression" dxfId="14" priority="9">
      <formula>LEN(I5)&gt;10</formula>
    </cfRule>
  </conditionalFormatting>
  <dataValidations count="3">
    <dataValidation type="textLength" operator="lessThanOrEqual" allowBlank="1" showErrorMessage="1" error="The response must be 10 characters or less" prompt="Enter the Column 3" sqref="D5:D14" xr:uid="{E2D9AB76-355C-49D9-9CA3-187194528124}">
      <formula1>10</formula1>
    </dataValidation>
    <dataValidation type="textLength" operator="lessThanOrEqual" allowBlank="1" showErrorMessage="1" error="The response must be 15 characters or less" prompt="Enter the Column 1_x000a_(Index No.)" sqref="B5:B14" xr:uid="{31964412-4CF7-44D0-AD05-33AAB0BCF57E}">
      <formula1>15</formula1>
    </dataValidation>
    <dataValidation type="list" allowBlank="1" showErrorMessage="1" prompt="Select from the dropdown list." sqref="A5:A14" xr:uid="{028B5396-279B-4FB0-A116-935D84E59A8D}">
      <formula1>OFFSET(UnitListStart,1,0,UnitListCount,1)</formula1>
    </dataValidation>
  </dataValidations>
  <hyperlinks>
    <hyperlink ref="A15" location="'Table of Contents'!A1" display="Go to the Table of Contents" xr:uid="{3FB66A39-CFD7-496B-B5D8-47912A9F04CD}"/>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CCE6A557-97BC-4b89-ADB6-D9C93CAAB3DF}">
      <x14:dataValidations xmlns:xm="http://schemas.microsoft.com/office/excel/2006/main" count="6">
        <x14:dataValidation type="list" operator="lessThanOrEqual" allowBlank="1" showErrorMessage="1" error="The response must be 10 characters or less" prompt="Enter the Column 8" xr:uid="{8735BF89-0F51-4ADE-B834-BFE8264E2BCB}">
          <x14:formula1>
            <xm:f>OFFSET(Picklist_UAcodes!UE$10,1,0,Picklist_UAcodes!UE$4,1)</xm:f>
          </x14:formula1>
          <xm:sqref>I5:I14</xm:sqref>
        </x14:dataValidation>
        <x14:dataValidation type="list" operator="lessThanOrEqual" allowBlank="1" showErrorMessage="1" error="The response must be 10 characters or less" prompt="Enter the Column 2" xr:uid="{59F6148D-6AA1-4518-A23D-1471AFF274BA}">
          <x14:formula1>
            <xm:f>OFFSET(Picklist_UAcodes!TY$10,1,0,Picklist_UAcodes!TY$4,1)</xm:f>
          </x14:formula1>
          <xm:sqref>C5:C14</xm:sqref>
        </x14:dataValidation>
        <x14:dataValidation type="list" operator="lessThanOrEqual" allowBlank="1" showErrorMessage="1" error="The response must be 10 characters or less" prompt="Enter the Column 4" xr:uid="{3E87EFEC-AF91-416F-A4BA-C7AF8ACAE735}">
          <x14:formula1>
            <xm:f>OFFSET(Picklist_UAcodes!UA$10,1,0,Picklist_UAcodes!UA$4,1)</xm:f>
          </x14:formula1>
          <xm:sqref>E5:E14</xm:sqref>
        </x14:dataValidation>
        <x14:dataValidation type="list" operator="lessThanOrEqual" allowBlank="1" showErrorMessage="1" error="The response must be 10 characters or less" prompt="Enter the Column 5" xr:uid="{ACB1E04D-EA77-4F0D-B3B6-1C1B85A63BD7}">
          <x14:formula1>
            <xm:f>OFFSET(Picklist_UAcodes!UB$10,1,0,Picklist_UAcodes!UB$4,1)</xm:f>
          </x14:formula1>
          <xm:sqref>F5:F14</xm:sqref>
        </x14:dataValidation>
        <x14:dataValidation type="list" operator="lessThanOrEqual" allowBlank="1" showErrorMessage="1" error="The response must be 10 characters or less" prompt="Enter the Column 6" xr:uid="{0F2A4EC2-8EEB-426A-9813-FA7DE29A9BA8}">
          <x14:formula1>
            <xm:f>OFFSET(Picklist_UAcodes!UC$10,1,0,Picklist_UAcodes!UC$4,1)</xm:f>
          </x14:formula1>
          <xm:sqref>G5:G14</xm:sqref>
        </x14:dataValidation>
        <x14:dataValidation type="list" operator="lessThanOrEqual" allowBlank="1" showErrorMessage="1" error="The response must be 10 characters or less" prompt="Enter the Column 7" xr:uid="{2B754597-1337-4F93-945D-D4976CD5611F}">
          <x14:formula1>
            <xm:f>OFFSET(Picklist_UAcodes!UD$10,1,0,Picklist_UAcodes!UD$4,1)</xm:f>
          </x14:formula1>
          <xm:sqref>H5:H14</xm:sqref>
        </x14:dataValidation>
      </x14:dataValidations>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2284-FD55-4EDE-8700-40C3D8D6A042}">
  <sheetPr codeName="Sheet84">
    <pageSetUpPr autoPageBreaks="0"/>
  </sheetPr>
  <dimension ref="A1:K15"/>
  <sheetViews>
    <sheetView showGridLines="0" zoomScaleNormal="100" workbookViewId="0">
      <selection activeCell="A15" sqref="A15:J15"/>
    </sheetView>
  </sheetViews>
  <sheetFormatPr defaultColWidth="0" defaultRowHeight="12.75" x14ac:dyDescent="0.2"/>
  <cols>
    <col min="1" max="2" width="15.83203125" customWidth="1"/>
    <col min="3" max="10" width="13.83203125" customWidth="1"/>
    <col min="11" max="11" width="5.83203125" customWidth="1"/>
  </cols>
  <sheetData>
    <row r="1" spans="1:11" ht="14.25" x14ac:dyDescent="0.2">
      <c r="A1" s="60" t="s">
        <v>1518</v>
      </c>
      <c r="B1" s="60"/>
      <c r="C1" s="60"/>
      <c r="D1" s="60"/>
      <c r="E1" s="60"/>
      <c r="F1" s="60"/>
      <c r="G1" s="60"/>
      <c r="H1" s="60"/>
      <c r="I1" s="60"/>
      <c r="J1" s="60"/>
    </row>
    <row r="2" spans="1:11" ht="14.25" customHeight="1" x14ac:dyDescent="0.2">
      <c r="A2" s="60" t="s">
        <v>1517</v>
      </c>
      <c r="B2" s="60"/>
      <c r="C2" s="60"/>
      <c r="D2" s="60"/>
      <c r="E2" s="60"/>
      <c r="F2" s="60"/>
      <c r="G2" s="60"/>
      <c r="H2" s="60"/>
      <c r="I2" s="60"/>
      <c r="J2" s="60"/>
    </row>
    <row r="4" spans="1:11" ht="51" customHeight="1" x14ac:dyDescent="0.2">
      <c r="A4" s="9" t="s">
        <v>886</v>
      </c>
      <c r="B4" s="9" t="s">
        <v>145</v>
      </c>
      <c r="C4" s="9" t="s">
        <v>124</v>
      </c>
      <c r="D4" s="9" t="s">
        <v>277</v>
      </c>
      <c r="E4" s="9" t="s">
        <v>248</v>
      </c>
      <c r="F4" s="9" t="s">
        <v>322</v>
      </c>
      <c r="G4" s="9" t="s">
        <v>131</v>
      </c>
      <c r="H4" s="9" t="s">
        <v>340</v>
      </c>
      <c r="I4" s="9" t="s">
        <v>252</v>
      </c>
      <c r="J4" s="9" t="s">
        <v>341</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ht="15" customHeight="1" x14ac:dyDescent="0.2">
      <c r="A15" s="59" t="s">
        <v>1265</v>
      </c>
      <c r="B15" s="59"/>
      <c r="C15" s="59"/>
      <c r="D15" s="59"/>
      <c r="E15" s="59"/>
      <c r="F15" s="59"/>
      <c r="G15" s="59"/>
      <c r="H15" s="59"/>
      <c r="I15" s="59"/>
      <c r="J15" s="59"/>
    </row>
  </sheetData>
  <sheetProtection algorithmName="SHA-512" hashValue="zvUd5u1j6BMH9hwxtywOAHFaQXq8kvxdoMczvx7C7Nj6nHEgArxOoosMFBr0NPOHm79XHbGxzB7Qa0exLuPcqQ==" saltValue="0P6G5RZ5MhiX7sFf+YGuOA==" spinCount="100000" sheet="1" objects="1" scenarios="1" formatRows="0" insertRows="0" deleteRows="0"/>
  <mergeCells count="3">
    <mergeCell ref="A1:J1"/>
    <mergeCell ref="A2:J2"/>
    <mergeCell ref="A15:J15"/>
  </mergeCells>
  <conditionalFormatting sqref="A5:A14">
    <cfRule type="expression" dxfId="13" priority="1">
      <formula>AND($A5&lt;&gt;"",COUNTIF(OFFSET(UnitListStart,1,0,UnitListCount,1),$A5)=0)</formula>
    </cfRule>
  </conditionalFormatting>
  <conditionalFormatting sqref="B5:B14">
    <cfRule type="expression" dxfId="12" priority="2">
      <formula>LEN(B5)&gt;15</formula>
    </cfRule>
  </conditionalFormatting>
  <conditionalFormatting sqref="C5:C14">
    <cfRule type="expression" dxfId="11" priority="3">
      <formula>LEN(C5)&gt;10</formula>
    </cfRule>
  </conditionalFormatting>
  <conditionalFormatting sqref="D5:D14">
    <cfRule type="expression" dxfId="10" priority="4">
      <formula>LEN(D5)&gt;10</formula>
    </cfRule>
  </conditionalFormatting>
  <conditionalFormatting sqref="E5:E14">
    <cfRule type="expression" dxfId="9" priority="5">
      <formula>LEN(E5)&gt;10</formula>
    </cfRule>
  </conditionalFormatting>
  <conditionalFormatting sqref="F5:F14">
    <cfRule type="expression" dxfId="8" priority="6">
      <formula>LEN(F5)&gt;10</formula>
    </cfRule>
  </conditionalFormatting>
  <conditionalFormatting sqref="G5:G14">
    <cfRule type="expression" dxfId="7" priority="7">
      <formula>LEN(G5)&gt;10</formula>
    </cfRule>
  </conditionalFormatting>
  <conditionalFormatting sqref="H5:H14">
    <cfRule type="expression" dxfId="6" priority="8">
      <formula>LEN(H5)&gt;10</formula>
    </cfRule>
  </conditionalFormatting>
  <conditionalFormatting sqref="I5:I14">
    <cfRule type="expression" dxfId="5" priority="9">
      <formula>LEN(I5)&gt;10</formula>
    </cfRule>
  </conditionalFormatting>
  <conditionalFormatting sqref="J5:J14">
    <cfRule type="expression" dxfId="4" priority="10">
      <formula>LEN(J5)&gt;10</formula>
    </cfRule>
  </conditionalFormatting>
  <dataValidations count="3">
    <dataValidation type="textLength" operator="lessThanOrEqual" allowBlank="1" showErrorMessage="1" error="The response must be 15 characters or less" prompt="Enter the Column 1_x000a_(Index No.)" sqref="B5:B14" xr:uid="{51D1CF2E-19FD-4210-9508-81C346A9B87A}">
      <formula1>15</formula1>
    </dataValidation>
    <dataValidation type="list" allowBlank="1" showErrorMessage="1" prompt="Select from the dropdown list." sqref="A5:A14" xr:uid="{725D5E8C-7F53-4C49-BF99-4EC83A8ACCAB}">
      <formula1>OFFSET(UnitListStart,1,0,UnitListCount,1)</formula1>
    </dataValidation>
    <dataValidation type="textLength" operator="lessThanOrEqual" allowBlank="1" showErrorMessage="1" error="The response must be 10 characters or less" prompt="Enter the Column 6" sqref="G5:G13 G14" xr:uid="{348DFC64-1EBA-4356-97E6-E1FCF904CDE4}">
      <formula1>14</formula1>
    </dataValidation>
  </dataValidations>
  <hyperlinks>
    <hyperlink ref="A15" location="'Table of Contents'!A1" display="Go to the Table of Contents" xr:uid="{169D178C-4009-4F7C-97A7-5E93B0F23744}"/>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CCE6A557-97BC-4b89-ADB6-D9C93CAAB3DF}">
      <x14:dataValidations xmlns:xm="http://schemas.microsoft.com/office/excel/2006/main" count="7">
        <x14:dataValidation type="list" operator="lessThanOrEqual" allowBlank="1" showErrorMessage="1" error="The response must be 10 characters or less" prompt="Enter the Column 2" xr:uid="{8D4930E6-E10E-4964-AC82-717B48496450}">
          <x14:formula1>
            <xm:f>OFFSET(Picklist_UAcodes!UG$10,1,0,Picklist_UAcodes!UG$4,1)</xm:f>
          </x14:formula1>
          <xm:sqref>C5:C14</xm:sqref>
        </x14:dataValidation>
        <x14:dataValidation type="list" operator="lessThanOrEqual" allowBlank="1" showErrorMessage="1" error="The response must be 10 characters or less" prompt="Enter the Column 3" xr:uid="{E3736253-ECB1-4583-8F3F-474D32D0B6CE}">
          <x14:formula1>
            <xm:f>OFFSET(Picklist_UAcodes!UH$10,1,0,Picklist_UAcodes!UH$4,1)</xm:f>
          </x14:formula1>
          <xm:sqref>D5:D14</xm:sqref>
        </x14:dataValidation>
        <x14:dataValidation type="list" operator="lessThanOrEqual" allowBlank="1" showErrorMessage="1" error="The response must be 10 characters or less" prompt="Enter the Column 4" xr:uid="{EBB2D2D2-9161-4B8F-AF0E-BE4528022685}">
          <x14:formula1>
            <xm:f>OFFSET(Picklist_UAcodes!UI$10,1,0,Picklist_UAcodes!UI$4,1)</xm:f>
          </x14:formula1>
          <xm:sqref>E5:E14</xm:sqref>
        </x14:dataValidation>
        <x14:dataValidation type="list" operator="lessThanOrEqual" allowBlank="1" showErrorMessage="1" error="The response must be 10 characters or less" prompt="Enter the Column 5" xr:uid="{85AE0146-E6B9-435C-8C5D-98BED743BBFE}">
          <x14:formula1>
            <xm:f>OFFSET(Picklist_UAcodes!UJ$10,1,0,Picklist_UAcodes!UJ$4,1)</xm:f>
          </x14:formula1>
          <xm:sqref>F5:F14</xm:sqref>
        </x14:dataValidation>
        <x14:dataValidation type="list" operator="lessThanOrEqual" allowBlank="1" showErrorMessage="1" error="The response must be 10 characters or less" prompt="Enter the Column 7" xr:uid="{89781A7D-FBBB-4DDB-BF90-2D0040B9C99F}">
          <x14:formula1>
            <xm:f>OFFSET(Picklist_UAcodes!UL$10,1,0,Picklist_UAcodes!UL$4,1)</xm:f>
          </x14:formula1>
          <xm:sqref>H5:H14</xm:sqref>
        </x14:dataValidation>
        <x14:dataValidation type="list" operator="lessThanOrEqual" allowBlank="1" showErrorMessage="1" error="The response must be 10 characters or less" prompt="Enter the Column 8" xr:uid="{24CAF8C3-A700-482E-8782-12A4207C2300}">
          <x14:formula1>
            <xm:f>OFFSET(Picklist_UAcodes!UM$10,1,0,Picklist_UAcodes!UM$4,1)</xm:f>
          </x14:formula1>
          <xm:sqref>I5:I14</xm:sqref>
        </x14:dataValidation>
        <x14:dataValidation type="list" operator="lessThanOrEqual" allowBlank="1" showErrorMessage="1" error="The response must be 10 characters or less" prompt="Enter the Column 9" xr:uid="{A1CFA166-CF68-4860-ACC9-8747410D883E}">
          <x14:formula1>
            <xm:f>OFFSET(Picklist_UAcodes!UN$10,1,0,Picklist_UAcodes!UN$4,1)</xm:f>
          </x14:formula1>
          <xm:sqref>J5:J14</xm:sqref>
        </x14:dataValidation>
      </x14:dataValidations>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BA825-26CD-42BF-87A3-72B3AE42D9ED}">
  <sheetPr codeName="Sheet85">
    <pageSetUpPr autoPageBreaks="0"/>
  </sheetPr>
  <dimension ref="A1:E15"/>
  <sheetViews>
    <sheetView showGridLines="0" zoomScaleNormal="100" workbookViewId="0">
      <selection sqref="A1:D1"/>
    </sheetView>
  </sheetViews>
  <sheetFormatPr defaultColWidth="0" defaultRowHeight="12.75" x14ac:dyDescent="0.2"/>
  <cols>
    <col min="1" max="2" width="20.83203125" customWidth="1"/>
    <col min="3" max="4" width="49.83203125" customWidth="1"/>
    <col min="5" max="5" width="5.83203125" customWidth="1"/>
  </cols>
  <sheetData>
    <row r="1" spans="1:5" ht="14.25" customHeight="1" x14ac:dyDescent="0.2">
      <c r="A1" s="62" t="s">
        <v>1519</v>
      </c>
      <c r="B1" s="62"/>
      <c r="C1" s="62"/>
      <c r="D1" s="62"/>
    </row>
    <row r="2" spans="1:5" ht="14.25" customHeight="1" x14ac:dyDescent="0.2">
      <c r="A2" s="60" t="s">
        <v>1517</v>
      </c>
      <c r="B2" s="60"/>
      <c r="C2" s="60"/>
      <c r="D2" s="60"/>
    </row>
    <row r="4" spans="1:5" ht="51" customHeight="1" x14ac:dyDescent="0.2">
      <c r="A4" s="9" t="s">
        <v>886</v>
      </c>
      <c r="B4" s="9" t="s">
        <v>145</v>
      </c>
      <c r="C4" s="9" t="s">
        <v>212</v>
      </c>
      <c r="D4" s="9" t="s">
        <v>213</v>
      </c>
    </row>
    <row r="5" spans="1:5" s="22" customFormat="1" x14ac:dyDescent="0.2">
      <c r="A5" s="1"/>
      <c r="B5" s="1"/>
      <c r="C5" s="1"/>
      <c r="D5" s="1"/>
      <c r="E5" s="36"/>
    </row>
    <row r="6" spans="1:5" s="22" customFormat="1" x14ac:dyDescent="0.2">
      <c r="A6" s="1"/>
      <c r="B6" s="1"/>
      <c r="C6" s="1"/>
      <c r="D6" s="1"/>
      <c r="E6" s="36"/>
    </row>
    <row r="7" spans="1:5" s="22" customFormat="1" x14ac:dyDescent="0.2">
      <c r="A7" s="1"/>
      <c r="B7" s="1"/>
      <c r="C7" s="1"/>
      <c r="D7" s="1"/>
      <c r="E7" s="36"/>
    </row>
    <row r="8" spans="1:5" s="22" customFormat="1" x14ac:dyDescent="0.2">
      <c r="A8" s="1"/>
      <c r="B8" s="1"/>
      <c r="C8" s="1"/>
      <c r="D8" s="1"/>
      <c r="E8" s="36"/>
    </row>
    <row r="9" spans="1:5" s="22" customFormat="1" x14ac:dyDescent="0.2">
      <c r="A9" s="1"/>
      <c r="B9" s="1"/>
      <c r="C9" s="1"/>
      <c r="D9" s="1"/>
      <c r="E9" s="36"/>
    </row>
    <row r="10" spans="1:5" s="22" customFormat="1" x14ac:dyDescent="0.2">
      <c r="A10" s="1"/>
      <c r="B10" s="1"/>
      <c r="C10" s="1"/>
      <c r="D10" s="1"/>
      <c r="E10" s="36"/>
    </row>
    <row r="11" spans="1:5" s="22" customFormat="1" x14ac:dyDescent="0.2">
      <c r="A11" s="1"/>
      <c r="B11" s="1"/>
      <c r="C11" s="1"/>
      <c r="D11" s="1"/>
      <c r="E11" s="36"/>
    </row>
    <row r="12" spans="1:5" s="22" customFormat="1" x14ac:dyDescent="0.2">
      <c r="A12" s="1"/>
      <c r="B12" s="1"/>
      <c r="C12" s="1"/>
      <c r="D12" s="1"/>
      <c r="E12" s="36"/>
    </row>
    <row r="13" spans="1:5" s="22" customFormat="1" x14ac:dyDescent="0.2">
      <c r="A13" s="1"/>
      <c r="B13" s="1"/>
      <c r="C13" s="1"/>
      <c r="D13" s="1"/>
      <c r="E13" s="36"/>
    </row>
    <row r="14" spans="1:5" s="22" customFormat="1" x14ac:dyDescent="0.2">
      <c r="A14" s="1"/>
      <c r="B14" s="1"/>
      <c r="C14" s="1"/>
      <c r="D14" s="1"/>
      <c r="E14" s="36"/>
    </row>
    <row r="15" spans="1:5" ht="15" customHeight="1" x14ac:dyDescent="0.2">
      <c r="A15" s="8" t="s">
        <v>1265</v>
      </c>
      <c r="B15" s="8"/>
      <c r="C15" s="8"/>
      <c r="D15" s="8"/>
    </row>
  </sheetData>
  <sheetProtection algorithmName="SHA-512" hashValue="Q5OHPuc7KcdS7BU8jBAaYcscTO8gEUuHPvzwGQ/81WjNN94+DFMFTEJf9Y0dVh+9fUxa72pyG+wKro4dM0tKwg==" saltValue="C2Fa5+ocgeNFPzhov8VrCA==" spinCount="100000" sheet="1" objects="1" scenarios="1" formatRows="0" insertRows="0" deleteRows="0"/>
  <mergeCells count="2">
    <mergeCell ref="A1:D1"/>
    <mergeCell ref="A2:D2"/>
  </mergeCells>
  <conditionalFormatting sqref="A5:A14">
    <cfRule type="expression" dxfId="3" priority="1">
      <formula>AND($A5&lt;&gt;"",COUNTIF(OFFSET(UnitListStart,1,0,UnitListCount,1),$A5)=0)</formula>
    </cfRule>
  </conditionalFormatting>
  <conditionalFormatting sqref="B5:B14">
    <cfRule type="expression" dxfId="2" priority="2">
      <formula>LEN(B5)&gt;15</formula>
    </cfRule>
  </conditionalFormatting>
  <conditionalFormatting sqref="C5:C14">
    <cfRule type="expression" dxfId="1" priority="3">
      <formula>LEN(C5)&gt;10</formula>
    </cfRule>
  </conditionalFormatting>
  <conditionalFormatting sqref="D5:D14">
    <cfRule type="expression" dxfId="0" priority="4">
      <formula>LEN(D5)&gt;10</formula>
    </cfRule>
  </conditionalFormatting>
  <dataValidations count="2">
    <dataValidation type="textLength" operator="lessThanOrEqual" allowBlank="1" showErrorMessage="1" error="The response must be 15 characters or less" prompt="Enter the Column 1_x000a_(Index No.)" sqref="B5:B14" xr:uid="{58402B28-49E8-4AE6-8ABC-A6E42AF0689A}">
      <formula1>15</formula1>
    </dataValidation>
    <dataValidation type="list" allowBlank="1" showErrorMessage="1" prompt="Select from the dropdown list." sqref="A5:A14" xr:uid="{1821E32C-0FC7-44C9-A522-26FA1A38AB5E}">
      <formula1>OFFSET(UnitListStart,1,0,UnitListCount,1)</formula1>
    </dataValidation>
  </dataValidations>
  <hyperlinks>
    <hyperlink ref="A15" location="'Table of Contents'!A1" display="Go to the Table of Contents" xr:uid="{6B8A5FCA-05BA-4C0B-B06D-2AAF9D90659D}"/>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CCE6A557-97BC-4b89-ADB6-D9C93CAAB3DF}">
      <x14:dataValidations xmlns:xm="http://schemas.microsoft.com/office/excel/2006/main" count="2">
        <x14:dataValidation type="list" operator="lessThanOrEqual" allowBlank="1" showErrorMessage="1" error="The response must be 10 characters or less" prompt="Enter the Column 2" xr:uid="{C4C89487-17B8-4966-B671-643F58873BD6}">
          <x14:formula1>
            <xm:f>OFFSET(Picklist_UAcodes!UP$10,1,0,Picklist_UAcodes!UP$4,1)</xm:f>
          </x14:formula1>
          <xm:sqref>C5:C14</xm:sqref>
        </x14:dataValidation>
        <x14:dataValidation type="list" operator="lessThanOrEqual" allowBlank="1" showErrorMessage="1" error="The response must be 10 characters or less" prompt="Enter the Column 3" xr:uid="{8A355BC5-2B14-4273-BB50-FB9FDA52BE19}">
          <x14:formula1>
            <xm:f>OFFSET(Picklist_UAcodes!UQ$10,1,0,Picklist_UAcodes!UQ$4,1)</xm:f>
          </x14:formula1>
          <xm:sqref>D5:D14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7E7EA-35AC-486A-B9FD-EDEF302C77BC}">
  <sheetPr codeName="Sheet1"/>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3.6640625" customWidth="1"/>
    <col min="4" max="4" width="12.5" customWidth="1"/>
    <col min="5" max="5" width="10.83203125" customWidth="1"/>
    <col min="6" max="11" width="12.5" customWidth="1"/>
    <col min="12" max="12" width="5.83203125" customWidth="1"/>
  </cols>
  <sheetData>
    <row r="1" spans="1:12" ht="14.25" x14ac:dyDescent="0.2">
      <c r="A1" s="60" t="s">
        <v>1408</v>
      </c>
      <c r="B1" s="60"/>
      <c r="C1" s="60"/>
      <c r="D1" s="60"/>
      <c r="E1" s="60"/>
      <c r="F1" s="60"/>
      <c r="G1" s="60"/>
      <c r="H1" s="60"/>
      <c r="I1" s="60"/>
      <c r="J1" s="60"/>
      <c r="K1" s="60"/>
    </row>
    <row r="2" spans="1:12" ht="14.25" customHeight="1" x14ac:dyDescent="0.2">
      <c r="A2" s="60" t="s">
        <v>1409</v>
      </c>
      <c r="B2" s="60"/>
      <c r="C2" s="60"/>
      <c r="D2" s="60"/>
      <c r="E2" s="60"/>
      <c r="F2" s="60"/>
      <c r="G2" s="60"/>
      <c r="H2" s="60"/>
      <c r="I2" s="60"/>
      <c r="J2" s="60"/>
      <c r="K2" s="60"/>
    </row>
    <row r="4" spans="1:12" ht="53.1" customHeight="1" x14ac:dyDescent="0.2">
      <c r="A4" s="9" t="s">
        <v>886</v>
      </c>
      <c r="B4" s="9" t="s">
        <v>122</v>
      </c>
      <c r="C4" s="9" t="s">
        <v>123</v>
      </c>
      <c r="D4" s="9" t="s">
        <v>124</v>
      </c>
      <c r="E4" s="9" t="s">
        <v>125</v>
      </c>
      <c r="F4" s="9" t="s">
        <v>126</v>
      </c>
      <c r="G4" s="9" t="s">
        <v>127</v>
      </c>
      <c r="H4" s="9" t="s">
        <v>128</v>
      </c>
      <c r="I4" s="9" t="s">
        <v>129</v>
      </c>
      <c r="J4" s="9" t="s">
        <v>130</v>
      </c>
      <c r="K4" s="9" t="s">
        <v>131</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9" t="s">
        <v>1265</v>
      </c>
      <c r="B15" s="59"/>
      <c r="C15" s="59"/>
      <c r="D15" s="59"/>
      <c r="E15" s="59"/>
      <c r="F15" s="59"/>
      <c r="G15" s="59"/>
      <c r="H15" s="59"/>
      <c r="I15" s="59"/>
      <c r="J15" s="59"/>
      <c r="K15" s="59"/>
    </row>
  </sheetData>
  <sheetProtection algorithmName="SHA-512" hashValue="PFf8hPmO74Mm88aU1M+PZksnbziwvUYKRDQKAz3O8U99pyEMghbi2QK9DMixv7rI8pM85mNfyuvpzRApuLPCYw==" saltValue="k0VSR+BXevLNyCBR0MtEQA==" spinCount="100000" sheet="1" objects="1" scenarios="1" formatRows="0" insertRows="0" deleteRows="0"/>
  <mergeCells count="3">
    <mergeCell ref="A15:K15"/>
    <mergeCell ref="A1:K1"/>
    <mergeCell ref="A2:K2"/>
  </mergeCells>
  <conditionalFormatting sqref="A5:A14">
    <cfRule type="expression" dxfId="295" priority="1">
      <formula>AND($A5&lt;&gt;"",COUNTIF(OFFSET(UnitListStart,1,0,UnitListCount,1),$A5)=0)</formula>
    </cfRule>
  </conditionalFormatting>
  <conditionalFormatting sqref="B5:B14">
    <cfRule type="expression" dxfId="294" priority="3">
      <formula>LEN(B5)&gt;15</formula>
    </cfRule>
  </conditionalFormatting>
  <conditionalFormatting sqref="K5:K14">
    <cfRule type="expression" dxfId="292" priority="4">
      <formula>LEN(K5)&gt;10</formula>
    </cfRule>
  </conditionalFormatting>
  <dataValidations count="3">
    <dataValidation type="list" allowBlank="1" showErrorMessage="1" error="The selection is not valid" prompt="Select from the dropdown list" sqref="A5:A14" xr:uid="{3CBB7097-8FFD-492E-A90E-86CCB82FF0DA}">
      <formula1>OFFSET(UnitListStart,1,0,UnitListCount,1)</formula1>
    </dataValidation>
    <dataValidation type="textLength" operator="lessThanOrEqual" allowBlank="1" showErrorMessage="1" error="The response must be 15 characters or less" prompt="Enter the SOP/GOP Index No." sqref="B5:B14" xr:uid="{4BA09CD0-0251-421E-8D7A-B67E3B5ACDD1}">
      <formula1>15</formula1>
    </dataValidation>
    <dataValidation type="textLength" operator="lessThanOrEqual" allowBlank="1" showErrorMessage="1" error="The response must be 10 characters or less" prompt="Enter the Control Device ID No." sqref="K5:K14" xr:uid="{132021B3-2D2A-4B3E-9422-2C00FB3BE8B4}">
      <formula1>14</formula1>
    </dataValidation>
  </dataValidations>
  <hyperlinks>
    <hyperlink ref="A15" location="'Table of Contents'!A1" display="Go to the Table of Contents" xr:uid="{2BC4ECAE-FB3A-4592-91CA-442F4FBE9F42}"/>
  </hyperlinks>
  <pageMargins left="0.5" right="0.5" top="1.35" bottom="0.5" header="0.5" footer="0.5"/>
  <pageSetup orientation="landscape" r:id="rId1"/>
  <headerFooter>
    <oddHeader>&amp;C&amp;"Times New Roman,bold"&amp;11Storage Tank/Vessel Attributes_x000D_Form OP-UA3_x000D_Federal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D44D64E1-66CB-4A6D-9DFE-396092599808}">
            <xm:f>AND(C5&lt;&gt;"",COUNTIF(OFFSET(Picklist_UAcodes!C$10,1,0,Picklist_UAcodes!C$4,1),C5)=0)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CB522E8-4096-4396-BE18-498D7EE709A9}">
          <x14:formula1>
            <xm:f>OFFSET(Picklist_UAcodes!C$10,1,0,Picklist_UAcodes!C$4,1)</xm:f>
          </x14:formula1>
          <xm:sqref>C5:J14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6c385f6-3bbc-41eb-8a65-720bae1a9f3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C1F387123C4D439FDF2244524426C6" ma:contentTypeVersion="17" ma:contentTypeDescription="Create a new document." ma:contentTypeScope="" ma:versionID="5b4f40e662266bf369d3a9c5d3262a39">
  <xsd:schema xmlns:xsd="http://www.w3.org/2001/XMLSchema" xmlns:xs="http://www.w3.org/2001/XMLSchema" xmlns:p="http://schemas.microsoft.com/office/2006/metadata/properties" xmlns:ns3="d6c385f6-3bbc-41eb-8a65-720bae1a9f3e" xmlns:ns4="db60bdf8-f097-428e-813a-cedad323c806" targetNamespace="http://schemas.microsoft.com/office/2006/metadata/properties" ma:root="true" ma:fieldsID="864eb324aeef15d7ef40f89456da28d2" ns3:_="" ns4:_="">
    <xsd:import namespace="d6c385f6-3bbc-41eb-8a65-720bae1a9f3e"/>
    <xsd:import namespace="db60bdf8-f097-428e-813a-cedad323c80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c385f6-3bbc-41eb-8a65-720bae1a9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60bdf8-f097-428e-813a-cedad323c8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2C4B99-3F72-4D8D-8F13-7F0C3B0EEAAD}">
  <ds:schemaRefs>
    <ds:schemaRef ds:uri="http://schemas.microsoft.com/sharepoint/v3/contenttype/forms"/>
  </ds:schemaRefs>
</ds:datastoreItem>
</file>

<file path=customXml/itemProps2.xml><?xml version="1.0" encoding="utf-8"?>
<ds:datastoreItem xmlns:ds="http://schemas.openxmlformats.org/officeDocument/2006/customXml" ds:itemID="{23F65C51-C539-4889-8AF2-7599350C6819}">
  <ds:schemaRefs>
    <ds:schemaRef ds:uri="http://purl.org/dc/elements/1.1/"/>
    <ds:schemaRef ds:uri="http://www.w3.org/XML/1998/namespace"/>
    <ds:schemaRef ds:uri="http://purl.org/dc/terms/"/>
    <ds:schemaRef ds:uri="db60bdf8-f097-428e-813a-cedad323c806"/>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d6c385f6-3bbc-41eb-8a65-720bae1a9f3e"/>
  </ds:schemaRefs>
</ds:datastoreItem>
</file>

<file path=customXml/itemProps3.xml><?xml version="1.0" encoding="utf-8"?>
<ds:datastoreItem xmlns:ds="http://schemas.openxmlformats.org/officeDocument/2006/customXml" ds:itemID="{DF7C7A37-00CB-4AF5-8C41-44053CE9FF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c385f6-3bbc-41eb-8a65-720bae1a9f3e"/>
    <ds:schemaRef ds:uri="db60bdf8-f097-428e-813a-cedad323c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82</vt:i4>
      </vt:variant>
      <vt:variant>
        <vt:lpstr>Named Ranges</vt:lpstr>
      </vt:variant>
      <vt:variant>
        <vt:i4>89</vt:i4>
      </vt:variant>
    </vt:vector>
  </HeadingPairs>
  <TitlesOfParts>
    <vt:vector size="171"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Page 38</vt:lpstr>
      <vt:lpstr>Page 39</vt:lpstr>
      <vt:lpstr>Page 40</vt:lpstr>
      <vt:lpstr>Page 41</vt:lpstr>
      <vt:lpstr>Page 42</vt:lpstr>
      <vt:lpstr>Page 43</vt:lpstr>
      <vt:lpstr>Page 44</vt:lpstr>
      <vt:lpstr>Page 45</vt:lpstr>
      <vt:lpstr>Page 46</vt:lpstr>
      <vt:lpstr>Page 47</vt:lpstr>
      <vt:lpstr>Page 48</vt:lpstr>
      <vt:lpstr>Page 49</vt:lpstr>
      <vt:lpstr>Page 50</vt:lpstr>
      <vt:lpstr>Page 51</vt:lpstr>
      <vt:lpstr>Page 52</vt:lpstr>
      <vt:lpstr>Page 53</vt:lpstr>
      <vt:lpstr>Page 54</vt:lpstr>
      <vt:lpstr>Page 55</vt:lpstr>
      <vt:lpstr>Page 56</vt:lpstr>
      <vt:lpstr>Page 57</vt:lpstr>
      <vt:lpstr>Page 58</vt:lpstr>
      <vt:lpstr>Page 59</vt:lpstr>
      <vt:lpstr>Page 60</vt:lpstr>
      <vt:lpstr>Page 61</vt:lpstr>
      <vt:lpstr>Page 62</vt:lpstr>
      <vt:lpstr>Page 63</vt:lpstr>
      <vt:lpstr>Page 64</vt:lpstr>
      <vt:lpstr>Page 65</vt:lpstr>
      <vt:lpstr>Page 66</vt:lpstr>
      <vt:lpstr>Page 67</vt:lpstr>
      <vt:lpstr>Page 68</vt:lpstr>
      <vt:lpstr>Page 69</vt:lpstr>
      <vt:lpstr>Page 70</vt:lpstr>
      <vt:lpstr>Page 71</vt:lpstr>
      <vt:lpstr>Page 72</vt:lpstr>
      <vt:lpstr>Page 73</vt:lpstr>
      <vt:lpstr>Page 74</vt:lpstr>
      <vt:lpstr>Page 75</vt:lpstr>
      <vt:lpstr>Page 76</vt:lpstr>
      <vt:lpstr>Page 77</vt:lpstr>
      <vt:lpstr>'OP-REQ2'!Print_Area</vt:lpstr>
      <vt:lpstr>'OP-SUM Table 1'!Print_Area</vt:lpstr>
      <vt:lpstr>Instructions!Print_Titles</vt:lpstr>
      <vt:lpstr>'OP-REQ2'!Print_Titles</vt:lpstr>
      <vt:lpstr>'OP-SUM Table 1'!Print_Titles</vt:lpstr>
      <vt:lpstr>'Page 1'!Print_Titles</vt:lpstr>
      <vt:lpstr>'Page 10'!Print_Titles</vt:lpstr>
      <vt:lpstr>'Page 11'!Print_Titles</vt:lpstr>
      <vt:lpstr>'Page 12'!Print_Titles</vt:lpstr>
      <vt:lpstr>'Page 13'!Print_Titles</vt:lpstr>
      <vt:lpstr>'Page 14'!Print_Titles</vt:lpstr>
      <vt:lpstr>'Page 15'!Print_Titles</vt:lpstr>
      <vt:lpstr>'Page 16'!Print_Titles</vt:lpstr>
      <vt:lpstr>'Page 17'!Print_Titles</vt:lpstr>
      <vt:lpstr>'Page 18'!Print_Titles</vt:lpstr>
      <vt:lpstr>'Page 19'!Print_Titles</vt:lpstr>
      <vt:lpstr>'Page 2'!Print_Titles</vt:lpstr>
      <vt:lpstr>'Page 20'!Print_Titles</vt:lpstr>
      <vt:lpstr>'Page 21'!Print_Titles</vt:lpstr>
      <vt:lpstr>'Page 22'!Print_Titles</vt:lpstr>
      <vt:lpstr>'Page 23'!Print_Titles</vt:lpstr>
      <vt:lpstr>'Page 24'!Print_Titles</vt:lpstr>
      <vt:lpstr>'Page 25'!Print_Titles</vt:lpstr>
      <vt:lpstr>'Page 26'!Print_Titles</vt:lpstr>
      <vt:lpstr>'Page 27'!Print_Titles</vt:lpstr>
      <vt:lpstr>'Page 28'!Print_Titles</vt:lpstr>
      <vt:lpstr>'Page 29'!Print_Titles</vt:lpstr>
      <vt:lpstr>'Page 3'!Print_Titles</vt:lpstr>
      <vt:lpstr>'Page 30'!Print_Titles</vt:lpstr>
      <vt:lpstr>'Page 31'!Print_Titles</vt:lpstr>
      <vt:lpstr>'Page 32'!Print_Titles</vt:lpstr>
      <vt:lpstr>'Page 33'!Print_Titles</vt:lpstr>
      <vt:lpstr>'Page 34'!Print_Titles</vt:lpstr>
      <vt:lpstr>'Page 35'!Print_Titles</vt:lpstr>
      <vt:lpstr>'Page 36'!Print_Titles</vt:lpstr>
      <vt:lpstr>'Page 37'!Print_Titles</vt:lpstr>
      <vt:lpstr>'Page 38'!Print_Titles</vt:lpstr>
      <vt:lpstr>'Page 39'!Print_Titles</vt:lpstr>
      <vt:lpstr>'Page 4'!Print_Titles</vt:lpstr>
      <vt:lpstr>'Page 40'!Print_Titles</vt:lpstr>
      <vt:lpstr>'Page 41'!Print_Titles</vt:lpstr>
      <vt:lpstr>'Page 42'!Print_Titles</vt:lpstr>
      <vt:lpstr>'Page 43'!Print_Titles</vt:lpstr>
      <vt:lpstr>'Page 44'!Print_Titles</vt:lpstr>
      <vt:lpstr>'Page 45'!Print_Titles</vt:lpstr>
      <vt:lpstr>'Page 46'!Print_Titles</vt:lpstr>
      <vt:lpstr>'Page 47'!Print_Titles</vt:lpstr>
      <vt:lpstr>'Page 48'!Print_Titles</vt:lpstr>
      <vt:lpstr>'Page 49'!Print_Titles</vt:lpstr>
      <vt:lpstr>'Page 5'!Print_Titles</vt:lpstr>
      <vt:lpstr>'Page 50'!Print_Titles</vt:lpstr>
      <vt:lpstr>'Page 51'!Print_Titles</vt:lpstr>
      <vt:lpstr>'Page 52'!Print_Titles</vt:lpstr>
      <vt:lpstr>'Page 53'!Print_Titles</vt:lpstr>
      <vt:lpstr>'Page 54'!Print_Titles</vt:lpstr>
      <vt:lpstr>'Page 55'!Print_Titles</vt:lpstr>
      <vt:lpstr>'Page 56'!Print_Titles</vt:lpstr>
      <vt:lpstr>'Page 57'!Print_Titles</vt:lpstr>
      <vt:lpstr>'Page 58'!Print_Titles</vt:lpstr>
      <vt:lpstr>'Page 59'!Print_Titles</vt:lpstr>
      <vt:lpstr>'Page 6'!Print_Titles</vt:lpstr>
      <vt:lpstr>'Page 60'!Print_Titles</vt:lpstr>
      <vt:lpstr>'Page 61'!Print_Titles</vt:lpstr>
      <vt:lpstr>'Page 62'!Print_Titles</vt:lpstr>
      <vt:lpstr>'Page 63'!Print_Titles</vt:lpstr>
      <vt:lpstr>'Page 64'!Print_Titles</vt:lpstr>
      <vt:lpstr>'Page 65'!Print_Titles</vt:lpstr>
      <vt:lpstr>'Page 66'!Print_Titles</vt:lpstr>
      <vt:lpstr>'Page 67'!Print_Titles</vt:lpstr>
      <vt:lpstr>'Page 68'!Print_Titles</vt:lpstr>
      <vt:lpstr>'Page 69'!Print_Titles</vt:lpstr>
      <vt:lpstr>'Page 7'!Print_Titles</vt:lpstr>
      <vt:lpstr>'Page 70'!Print_Titles</vt:lpstr>
      <vt:lpstr>'Page 71'!Print_Titles</vt:lpstr>
      <vt:lpstr>'Page 72'!Print_Titles</vt:lpstr>
      <vt:lpstr>'Page 73'!Print_Titles</vt:lpstr>
      <vt:lpstr>'Page 74'!Print_Titles</vt:lpstr>
      <vt:lpstr>'Page 75'!Print_Titles</vt:lpstr>
      <vt:lpstr>'Page 76'!Print_Titles</vt:lpstr>
      <vt:lpstr>'Page 77'!Print_Titles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10008 - OP-UA3 - Storage Tank/Vessel Attributes</dc:title>
  <dc:subject/>
  <dc:creator>TCEQ</dc:creator>
  <cp:keywords>UA03 07/23</cp:keywords>
  <dc:description/>
  <cp:lastModifiedBy>Traci Spencer</cp:lastModifiedBy>
  <cp:revision/>
  <dcterms:created xsi:type="dcterms:W3CDTF">2021-12-07T15:36:18Z</dcterms:created>
  <dcterms:modified xsi:type="dcterms:W3CDTF">2025-06-25T16:40:37Z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UA03</vt:lpwstr>
  </property>
  <property fmtid="{D5CDD505-2E9C-101B-9397-08002B2CF9AE}" pid="3" name="Version Date">
    <vt:lpwstr>7/1/2025</vt:lpwstr>
  </property>
  <property fmtid="{D5CDD505-2E9C-101B-9397-08002B2CF9AE}" pid="4" name="Version Number">
    <vt:lpwstr>1.0</vt:lpwstr>
  </property>
</Properties>
</file>