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2 Docs UA18-34\"/>
    </mc:Choice>
  </mc:AlternateContent>
  <xr:revisionPtr revIDLastSave="0" documentId="13_ncr:1_{8A443793-E0E2-4DB9-9CD7-BFCBC3A15609}" xr6:coauthVersionLast="47" xr6:coauthVersionMax="47" xr10:uidLastSave="{00000000-0000-0000-0000-000000000000}"/>
  <workbookProtection workbookAlgorithmName="SHA-512" workbookHashValue="MdaVeBVLxSJcI8pslLHYfRU30+nQZgNWu5NP9/1NdGzzgtItQyIw3qKEMTEPUwoNboiH+0RD95LR1rU4dM+XUg==" workbookSaltValue="4Q7ZERUF/NTdR3sCdvbUJw==" workbookSpinCount="100000" lockStructure="1"/>
  <bookViews>
    <workbookView xWindow="3990" yWindow="945" windowWidth="21600" windowHeight="1138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21"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 name="Page 5" sheetId="19" r:id="rId13"/>
    <sheet name="Page 6" sheetId="20" r:id="rId14"/>
  </sheets>
  <externalReferences>
    <externalReference r:id="rId15"/>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10">'Page 3'!$1:$4</definedName>
    <definedName name="_xlnm.Print_Titles" localSheetId="11">'Page 4'!$1:$4</definedName>
    <definedName name="_xlnm.Print_Titles" localSheetId="12">'Page 5'!$1:$4</definedName>
    <definedName name="_xlnm.Print_Titles" localSheetId="13">'Page 6'!$1:$4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D11" i="6"/>
  <c r="D10" i="6"/>
  <c r="D7" i="6"/>
  <c r="D9" i="6"/>
  <c r="D8"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5" i="6"/>
  <c r="D4" i="6"/>
  <c r="D6"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<sst xmlns="http://schemas.openxmlformats.org/spreadsheetml/2006/main" count="912" uniqueCount="603">
  <si>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</si>
  <si>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</si>
  <si>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</si>
  <si>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</si>
  <si>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</si>
  <si>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</si>
  <si>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</si>
  <si>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</si>
  <si>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</si>
  <si>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</si>
  <si>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</si>
  <si>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</si>
  <si>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</si>
  <si>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</si>
  <si>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</si>
  <si>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</si>
  <si>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</si>
  <si>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</si>
  <si>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</si>
  <si>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</si>
  <si>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</si>
  <si>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</si>
  <si>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</si>
  <si>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</si>
  <si>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</si>
  <si>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</si>
  <si>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</si>
  <si>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</si>
  <si>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</si>
  <si>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</si>
  <si>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</si>
  <si>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</si>
  <si>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</si>
  <si>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</si>
  <si>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</si>
  <si>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</si>
  <si>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</si>
  <si>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</si>
  <si>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</si>
  <si>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</si>
  <si>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Table 1a</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</si>
  <si>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</si>
  <si>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</si>
  <si>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</si>
  <si>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</si>
  <si>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</si>
  <si>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</si>
  <si>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</si>
  <si>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</si>
  <si>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</si>
  <si>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</si>
  <si>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</si>
  <si>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</si>
  <si>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</si>
  <si>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</si>
  <si>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</si>
  <si>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</si>
  <si>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</si>
  <si>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</si>
  <si>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</si>
  <si>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</si>
  <si>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</si>
  <si>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</si>
  <si>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</si>
  <si>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</si>
  <si>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</si>
  <si>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</si>
  <si>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</si>
  <si>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</si>
  <si>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</si>
  <si>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</si>
  <si>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</si>
  <si>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</si>
  <si>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</si>
  <si>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</si>
  <si>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</si>
  <si>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</si>
  <si>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</si>
  <si>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</si>
  <si>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</si>
  <si>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</si>
  <si>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</si>
  <si>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</si>
  <si>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</si>
  <si>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</si>
  <si>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</si>
  <si>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</si>
  <si>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</si>
  <si>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</si>
  <si>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</si>
  <si>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</si>
  <si>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</si>
  <si>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</si>
  <si>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</si>
  <si>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</si>
  <si>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</si>
  <si>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</si>
  <si>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</si>
  <si>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</si>
  <si>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</si>
  <si>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</si>
  <si>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</si>
  <si>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</si>
  <si>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</si>
  <si>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</si>
  <si>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</si>
  <si>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</si>
  <si>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</si>
  <si>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</si>
  <si>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</si>
  <si>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</si>
  <si>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</si>
  <si>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</si>
  <si>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</si>
  <si>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</si>
  <si>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</si>
  <si>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</si>
  <si>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</si>
  <si>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</si>
  <si>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</si>
  <si>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</si>
  <si>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</si>
  <si>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</si>
  <si>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</si>
  <si>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</si>
  <si>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</si>
  <si>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</si>
  <si>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</si>
  <si>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</si>
  <si>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</si>
  <si>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</si>
  <si>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</si>
  <si>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</si>
  <si>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</si>
  <si>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</si>
  <si>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</si>
  <si>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</si>
  <si>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</si>
  <si>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</si>
  <si>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</si>
  <si>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</si>
  <si>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</si>
  <si>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</si>
  <si>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</si>
  <si>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</si>
  <si>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</si>
  <si>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</si>
  <si>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</si>
  <si>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</si>
  <si>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</si>
  <si>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</si>
  <si>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</si>
  <si>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</si>
  <si>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</si>
  <si>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</si>
  <si>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</si>
  <si>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</si>
  <si>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</si>
  <si>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</si>
  <si>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</si>
  <si>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</si>
  <si>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</si>
  <si>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</si>
  <si>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</si>
  <si>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</si>
  <si>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</si>
  <si>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</si>
  <si>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</si>
  <si>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</si>
  <si>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</si>
  <si>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</si>
  <si>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</si>
  <si>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</si>
  <si>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</si>
  <si>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</si>
  <si>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</si>
  <si>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</si>
  <si>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</si>
  <si>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</si>
  <si>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</si>
  <si>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</si>
  <si>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</si>
  <si>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</si>
  <si>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</si>
  <si>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</si>
  <si>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</si>
  <si>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</si>
  <si>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</si>
  <si>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</si>
  <si>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</si>
  <si>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</si>
  <si>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</si>
  <si>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</si>
  <si>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</si>
  <si>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</si>
  <si>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</si>
  <si>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</si>
  <si>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</si>
  <si>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</si>
  <si>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</si>
  <si>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</si>
  <si>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</si>
  <si>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</si>
  <si>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</si>
  <si>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</si>
  <si>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</si>
  <si>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</si>
  <si>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</si>
  <si>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</si>
  <si>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</si>
  <si>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</si>
  <si>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</si>
  <si>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</si>
  <si>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</si>
  <si>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</si>
  <si>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</si>
  <si>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</si>
  <si>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</si>
  <si>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</si>
  <si>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</si>
  <si>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</si>
  <si>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</si>
  <si>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</si>
  <si>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</si>
  <si>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</si>
  <si>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</si>
  <si>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</si>
  <si>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</si>
  <si>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</si>
  <si>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</si>
  <si>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</si>
  <si>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</si>
  <si>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</si>
  <si>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</si>
  <si>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</si>
  <si>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</si>
  <si>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</si>
  <si>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</si>
  <si>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</si>
  <si>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</si>
  <si>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</si>
  <si>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</si>
  <si>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</si>
  <si>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</si>
  <si>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</si>
  <si>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</si>
  <si>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</si>
  <si>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</si>
  <si>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</si>
  <si>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</si>
  <si>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</si>
  <si>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</si>
  <si>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</si>
  <si>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</si>
  <si>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</si>
  <si>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</si>
  <si>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</si>
  <si>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</si>
  <si>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</si>
  <si>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</si>
  <si>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</si>
  <si>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</si>
  <si>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</si>
  <si>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</si>
  <si>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</si>
  <si>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</si>
  <si>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</si>
  <si>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</si>
  <si>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</si>
  <si>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</si>
  <si>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</si>
  <si>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</si>
  <si>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</si>
  <si>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</si>
  <si>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</si>
  <si>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</si>
  <si>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</si>
  <si>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</si>
  <si>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</si>
  <si>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</si>
  <si>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</si>
  <si>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</si>
  <si>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</si>
  <si>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</si>
  <si>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</si>
  <si>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</si>
  <si>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</si>
  <si>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</si>
  <si>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</si>
  <si>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</si>
  <si>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</si>
  <si>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</si>
  <si>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</si>
  <si>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</si>
  <si>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</si>
  <si>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</si>
  <si>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</si>
  <si>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</si>
  <si>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</si>
  <si>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</si>
  <si>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</si>
  <si>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</si>
  <si>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</si>
  <si>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</si>
  <si>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</si>
  <si>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</si>
  <si>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</si>
  <si>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</si>
  <si>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</si>
  <si>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</si>
  <si>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</si>
  <si>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</si>
  <si>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</si>
  <si>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</si>
  <si>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</si>
  <si>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</si>
  <si>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</si>
  <si>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</si>
  <si>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</si>
  <si>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</si>
  <si>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</si>
  <si>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</si>
  <si>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</si>
  <si>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</si>
  <si>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</si>
  <si>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</si>
  <si>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</si>
  <si>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</si>
  <si>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</si>
  <si>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</si>
  <si>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</si>
  <si>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</si>
  <si>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</si>
  <si>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</si>
  <si>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</si>
  <si>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</si>
  <si>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</si>
  <si>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</si>
  <si>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</si>
  <si>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</si>
  <si>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</si>
  <si>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</si>
  <si>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</si>
  <si>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</si>
  <si>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</si>
  <si>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</si>
  <si>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</si>
  <si>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</si>
  <si>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</si>
  <si>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</si>
  <si>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</si>
  <si>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</si>
  <si>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</si>
  <si>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</si>
  <si>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</si>
  <si>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</si>
  <si>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</si>
  <si>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</si>
  <si>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</si>
  <si>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</si>
  <si>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</si>
  <si>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</si>
  <si>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</si>
  <si>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</si>
  <si>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</si>
  <si>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</si>
  <si>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</si>
  <si>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</si>
  <si>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</si>
  <si>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</si>
  <si>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</si>
  <si>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</si>
  <si>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</si>
  <si>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</si>
  <si>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</si>
  <si>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</si>
  <si>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</si>
  <si>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</si>
  <si>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</si>
  <si>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</si>
  <si>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</si>
  <si>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</si>
  <si>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</si>
  <si>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</si>
  <si>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</si>
  <si>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</si>
  <si>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</si>
  <si>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</si>
  <si>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</si>
  <si>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</si>
  <si>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</si>
  <si>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</si>
  <si>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</si>
  <si>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</si>
  <si>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</si>
  <si>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</si>
  <si>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</si>
  <si>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</si>
  <si>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</si>
  <si>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</si>
  <si>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</si>
  <si>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</si>
  <si>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</si>
  <si>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</si>
  <si>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</si>
  <si>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</si>
  <si>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</si>
  <si>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</si>
  <si>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</si>
  <si>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</si>
  <si>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</si>
  <si>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</si>
  <si>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</si>
  <si>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</si>
  <si>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</si>
  <si>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</si>
  <si>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</si>
  <si>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</si>
  <si>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</si>
  <si>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</si>
  <si>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</si>
  <si>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</si>
  <si>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</si>
  <si>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</si>
  <si>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</si>
  <si>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</si>
  <si>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</si>
  <si>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</si>
  <si>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</si>
  <si>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</si>
  <si>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</si>
  <si>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</si>
  <si>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</si>
  <si>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</si>
  <si>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</si>
  <si>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</si>
  <si>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</si>
  <si>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</si>
  <si>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</si>
  <si>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</si>
  <si>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</si>
  <si>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</si>
  <si>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</si>
  <si>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</si>
  <si>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</si>
  <si>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</si>
  <si>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</si>
  <si>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</si>
  <si>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</si>
  <si>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</si>
  <si>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</si>
  <si>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</si>
  <si>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</si>
  <si>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</si>
  <si>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</si>
  <si>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</si>
  <si>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</si>
  <si>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</si>
  <si>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</si>
  <si>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</si>
  <si>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</si>
  <si>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</si>
  <si>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</si>
  <si>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</si>
  <si>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</si>
  <si>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</si>
  <si>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</si>
  <si>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</si>
  <si>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</si>
  <si>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</si>
  <si>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</si>
  <si>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</si>
  <si>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</si>
  <si>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</si>
  <si>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</si>
  <si>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OP-UA28</t>
  </si>
  <si>
    <t>SOP Index No.</t>
  </si>
  <si>
    <t>Polymer Manufacturing Attributes</t>
  </si>
  <si>
    <t>----</t>
  </si>
  <si>
    <t>Manufactured Product</t>
  </si>
  <si>
    <t>OTHER</t>
  </si>
  <si>
    <t>PET</t>
  </si>
  <si>
    <t>PROPYL</t>
  </si>
  <si>
    <t>STYRENE</t>
  </si>
  <si>
    <t>Continuous Process</t>
  </si>
  <si>
    <t>NO</t>
  </si>
  <si>
    <t>YES</t>
  </si>
  <si>
    <t>Construction/Modification Date</t>
  </si>
  <si>
    <t>87-</t>
  </si>
  <si>
    <t>87-89</t>
  </si>
  <si>
    <t>89+</t>
  </si>
  <si>
    <t>Experimental Process Line</t>
  </si>
  <si>
    <t>Table 2 Threshold Emission Rates</t>
  </si>
  <si>
    <t>LESS</t>
  </si>
  <si>
    <t>MORE</t>
  </si>
  <si>
    <t>Table 1b</t>
  </si>
  <si>
    <t>Control Device Modification</t>
  </si>
  <si>
    <t>Emergency Vapor Recovery System</t>
  </si>
  <si>
    <t>EVRS Modification Date</t>
  </si>
  <si>
    <t>87+</t>
  </si>
  <si>
    <t>Emission Control Method</t>
  </si>
  <si>
    <t>562A</t>
  </si>
  <si>
    <t>562B</t>
  </si>
  <si>
    <t>562C</t>
  </si>
  <si>
    <t>OUTLET</t>
  </si>
  <si>
    <t>TOC</t>
  </si>
  <si>
    <t>Control Device</t>
  </si>
  <si>
    <t>ABSORB</t>
  </si>
  <si>
    <t>BOIL150+</t>
  </si>
  <si>
    <t>BOIL150-</t>
  </si>
  <si>
    <t>CARBADS</t>
  </si>
  <si>
    <t>CATINC</t>
  </si>
  <si>
    <t>CONDEN</t>
  </si>
  <si>
    <t>FLARE</t>
  </si>
  <si>
    <t>INCIN</t>
  </si>
  <si>
    <t>Control Device ID No.</t>
  </si>
  <si>
    <t>Table 1c</t>
  </si>
  <si>
    <t>Uses Dimethyl Terephthalate Process</t>
  </si>
  <si>
    <t>Esterification Vessels in the Raw Materials Preparation Area</t>
  </si>
  <si>
    <t>Material Recovery Section</t>
  </si>
  <si>
    <t>TOC Emissions</t>
  </si>
  <si>
    <t>0.018+</t>
  </si>
  <si>
    <t>0.018-</t>
  </si>
  <si>
    <t>PET Control Device</t>
  </si>
  <si>
    <t>Finishers</t>
  </si>
  <si>
    <t>MULT</t>
  </si>
  <si>
    <t>SINGLE</t>
  </si>
  <si>
    <t>Viscosity of Product</t>
  </si>
  <si>
    <t>HIGH</t>
  </si>
  <si>
    <t>LOW</t>
  </si>
  <si>
    <t>Table 1d</t>
  </si>
  <si>
    <t>Polyolefin Production</t>
  </si>
  <si>
    <t>1+</t>
  </si>
  <si>
    <t>1-</t>
  </si>
  <si>
    <t>Process Emissions</t>
  </si>
  <si>
    <t>BOTH</t>
  </si>
  <si>
    <t>CONT</t>
  </si>
  <si>
    <t>INTER</t>
  </si>
  <si>
    <t>NONE</t>
  </si>
  <si>
    <t>Uncontrolled Annual Emissions</t>
  </si>
  <si>
    <t>1.6+</t>
  </si>
  <si>
    <t>1.6-</t>
  </si>
  <si>
    <t>Weight Percent TOC</t>
  </si>
  <si>
    <t>0.1+</t>
  </si>
  <si>
    <t>0.1-</t>
  </si>
  <si>
    <t>Table 1e</t>
  </si>
  <si>
    <t>Control of Continuous Emissions</t>
  </si>
  <si>
    <t>ALL</t>
  </si>
  <si>
    <t>SOME</t>
  </si>
  <si>
    <t>Continuous Control Device</t>
  </si>
  <si>
    <t>Annual Emissions Entering the Control Device</t>
  </si>
  <si>
    <t>CTE+</t>
  </si>
  <si>
    <t>CTE-</t>
  </si>
  <si>
    <t>Table 3 Control Requirements</t>
  </si>
  <si>
    <t>98+</t>
  </si>
  <si>
    <t>98-</t>
  </si>
  <si>
    <t>Table 1f</t>
  </si>
  <si>
    <t>Emergency Vent</t>
  </si>
  <si>
    <t>Existing Control Device</t>
  </si>
  <si>
    <t>Intermittent Control Device</t>
  </si>
  <si>
    <t>Process ID No.</t>
  </si>
  <si>
    <t>Page 1</t>
  </si>
  <si>
    <t>Page 2</t>
  </si>
  <si>
    <t>Page 3</t>
  </si>
  <si>
    <t>Page 4</t>
  </si>
  <si>
    <t>Page 5</t>
  </si>
  <si>
    <t>Page 6</t>
  </si>
  <si>
    <t>Form OP-UA28</t>
  </si>
  <si>
    <t>Modified After Applicability Date</t>
  </si>
  <si>
    <t>Using Steam-jet Ejectors</t>
  </si>
  <si>
    <t>Emission Reduction From Control Device</t>
  </si>
  <si>
    <t>Table 1a: Title 40 Code of Federal Regulations Part 60 (40 CFR Part 60)</t>
  </si>
  <si>
    <t>Subpart DDD: Standards of Performance for Volatile Organic Compound (VOC) Emissions from the Polymer Manufacturing Industry</t>
  </si>
  <si>
    <t>40 CFR Part 60, Subpart DDD: Standards of Performance for Volatile Organic Compound (VOC) Emissions from the Polymer Manufacturing Industry</t>
  </si>
  <si>
    <t>Table 1b: Title 40 Code of Federal Regulations Part 60 (40 CFR Part 60)</t>
  </si>
  <si>
    <t>Table 1c: Title 40 Code of Federal Regulations Part 60 (40 CFR Part 60)</t>
  </si>
  <si>
    <t>Table 1d: Title 40 Code of Federal Regulations Part 60 (40 CFR Part 60)</t>
  </si>
  <si>
    <t>Table 1e: Title 40 Code of Federal Regulations Part 60 (40 CFR Part 60)</t>
  </si>
  <si>
    <t>Table 1f: Title 40 Code of Federal Regulations Part 60 (40 CFR Part 60)</t>
  </si>
  <si>
    <t>10048</t>
  </si>
  <si>
    <t>62v1.0</t>
  </si>
  <si>
    <t>Construction/
Modification Date</t>
  </si>
  <si>
    <t>Using Steam-Jet Ejectors</t>
  </si>
  <si>
    <t>TOP</t>
  </si>
  <si>
    <t>03/2003</t>
  </si>
  <si>
    <t>07/2025</t>
  </si>
  <si>
    <t>Process Name/Description</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</si>
  <si>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</si>
  <si>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</si>
  <si>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</si>
  <si>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Process ID No. and Group ID No. columns are used to prefill the dropdown menus for the Process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</si>
  <si>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Process ID No. The data in the dropdown menus come from the data submitted in the OP-SUM Table 1. If a Process ID No. is a member of a group, only the Group ID No. will be available in the dropdown menu. If a permit shield is being requested for a Process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</si>
  <si>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u/>
        <sz val="10"/>
        <color theme="10"/>
        <rFont val="Times New Roman"/>
        <family val="1"/>
      </rPr>
      <t xml:space="preserve"> Page 1:</t>
    </r>
  </si>
  <si>
    <t>The pages contain the unit attribute tables. The Process ID No. dropdown menu is populated with the Process ID No. entered in the OP-SUM Table 1. If a Process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</si>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</sst>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7">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0" fillId="0" borderId="0" xfId="0" applyFont="1" applyProtection="1">
      <alignment horizontal="left" vertical="center"/>
      <protection locked="0"/>
    </xf>
    <xf numFmtId="49" fontId="11"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1"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1"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8EFA2BC4-5992-46C6-B964-72E2C8AA6F3E}"/>
    <cellStyle name="Heading 2" xfId="15" builtinId="17" customBuiltin="1"/>
    <cellStyle name="Heading 3" xfId="17" builtinId="18" customBuiltin="1"/>
    <cellStyle name="Hyperlink" xfId="5" builtinId="8" customBuiltin="1"/>
    <cellStyle name="Hyperlink 2" xfId="20" xr:uid="{4E0EC473-F5C9-4360-9FF7-6E47D9EE066E}"/>
    <cellStyle name="Hyperlink 3" xfId="21" xr:uid="{E4D60383-CDEF-4DC8-A389-6B28B83A547C}"/>
    <cellStyle name="Named_Range" xfId="16" xr:uid="{EFC2D746-0F1F-4443-A9B2-B1C0677D23BB}"/>
    <cellStyle name="Normal" xfId="0" builtinId="0" customBuiltin="1"/>
    <cellStyle name="Normal 2" xfId="19" xr:uid="{C4A1926E-C3A6-4DF7-B44E-E7E13F9845BB}"/>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55">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54"/>
      <tableStyleElement type="headerRow" dxfId="53"/>
      <tableStyleElement type="secondRowStripe" dxfId="52"/>
    </tableStyle>
    <tableStyle name="Table Style 1B" pivot="0" count="2" xr9:uid="{E2481E9C-331A-4AB9-B0F7-8E8089F263D8}">
      <tableStyleElement type="wholeTable" dxfId="51"/>
      <tableStyleElement type="headerRow" dxfId="50"/>
    </tableStyle>
    <tableStyle name="Table Style 2" pivot="0" count="3" xr9:uid="{00000000-0011-0000-FFFF-FFFF01000000}">
      <tableStyleElement type="wholeTable" dxfId="49"/>
      <tableStyleElement type="headerRow" dxfId="48"/>
      <tableStyleElement type="firstColumn" dxfId="47"/>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2E86B6B-22FD-4808-A7F5-80C10A38E2BB}" name="Table 1d" displayName="Table_1d" ref="A4:F14" totalsRowShown="0" headerRowCellStyle="Form_Header_1" dataCellStyle="Form_Text">
  <tableColumns count="6">
    <tableColumn id="1" xr3:uid="{513114EF-4BBF-447F-A80F-CA12799A9FAF}" name="Process ID No." dataCellStyle="Form_Text"/>
    <tableColumn id="2" xr3:uid="{1EB6C967-1BA5-46FC-89AF-3F23FC509D4B}" name="SOP Index No." dataCellStyle="Form_Text"/>
    <tableColumn id="3" xr3:uid="{4C3C9724-00EC-497E-8B23-5059C8CDBFF6}" name="Polyolefin Production" dataCellStyle="Form_Text"/>
    <tableColumn id="4" xr3:uid="{EF42C36F-0DA4-42D9-B011-F547BFF3C17B}" name="Process Emissions" dataCellStyle="Form_Text"/>
    <tableColumn id="5" xr3:uid="{8AF47064-71DB-4777-9DB4-BD92EF22509F}" name="Uncontrolled Annual Emissions" dataCellStyle="Form_Text"/>
    <tableColumn id="6" xr3:uid="{74454F4F-F093-4243-9ACE-789C36BF398F}" name="Weight Percent TOC"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7DD3B9A-C83F-494A-A0B1-C93E10D561E7}" name="Table 1e" displayName="Table_1e" ref="A4:H14" totalsRowShown="0" headerRowCellStyle="Form_Header_1" dataCellStyle="Form_Text">
  <tableColumns count="8">
    <tableColumn id="1" xr3:uid="{354A88DB-E350-4052-BD83-5ADF860C1E90}" name="Process ID No." dataCellStyle="Form_Text"/>
    <tableColumn id="2" xr3:uid="{6951E256-57C6-4E57-860E-F2C75D958FA1}" name="SOP Index No." dataCellStyle="Form_Text"/>
    <tableColumn id="3" xr3:uid="{FE0E5F09-0894-463C-BB9D-97962B0F1E90}" name="Control of Continuous Emissions" dataCellStyle="Form_Text"/>
    <tableColumn id="4" xr3:uid="{F0900FC9-440E-4C82-9D68-3EEBA0616DBC}" name="Continuous Control Device" dataCellStyle="Form_Text"/>
    <tableColumn id="5" xr3:uid="{0106487D-1EA9-4E36-8D7D-138A5FED5F7C}" name="Control Device ID No." dataCellStyle="Form_Text"/>
    <tableColumn id="6" xr3:uid="{530268AE-7EE7-4C5C-B7BB-15F2E5DFD6EC}" name="Annual Emissions Entering the Control Device" dataCellStyle="Form_Text"/>
    <tableColumn id="7" xr3:uid="{DEAD6462-17E2-4FDA-89CE-6C0CF3DF5A7A}" name="Table 3 Control Requirements" dataCellStyle="Form_Text"/>
    <tableColumn id="8" xr3:uid="{D39C3724-83F9-4237-BDDF-CAB278812C23}" name="Emission Reduction From Control Device" dataCellStyle="Form_Text"/>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056E030-3DE3-40C9-8049-58FDABCA520A}" name="Table 1f" displayName="Table_1f" ref="A4:F14" totalsRowShown="0" headerRowCellStyle="Form_Header_1" dataCellStyle="Form_Text">
  <tableColumns count="6">
    <tableColumn id="1" xr3:uid="{4544D64B-C1AD-4C36-9EED-5621370712A3}" name="Process ID No." dataCellStyle="Form_Text"/>
    <tableColumn id="2" xr3:uid="{F392249C-C42C-479F-878A-086C6D2DEA70}" name="SOP Index No." dataCellStyle="Form_Text"/>
    <tableColumn id="3" xr3:uid="{1CE998EF-DA70-4EDB-8CE6-862C2AD9744E}" name="Emergency Vent" dataCellStyle="Form_Text"/>
    <tableColumn id="4" xr3:uid="{FB0B788A-0547-419F-97B3-AADC2BFE6ED0}" name="Existing Control Device" dataCellStyle="Form_Text"/>
    <tableColumn id="5" xr3:uid="{C724DDA1-2C52-4040-BEED-96207327D439}" name="Intermittent Control Device" dataCellStyle="Form_Text"/>
    <tableColumn id="6" xr3:uid="{35441ABD-DC44-4C7A-9BBC-8975A883D3A1}" name="Control Device ID No."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46"/>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45"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11" totalsRowShown="0" headerRowCellStyle="Form_Header_1">
  <autoFilter ref="A3:D11"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44"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Process ID No." dataCellStyle="Form_Text"/>
    <tableColumn id="3" xr3:uid="{00000000-0010-0000-0400-000003000000}" name="Group ID No." dataCellStyle="Form_Text"/>
    <tableColumn id="5" xr3:uid="{00000000-0010-0000-0400-000005000000}" name="Process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Row],[Process ID No.]]="","",IF(OP_SUM[[#This Row],[Group ID No.]]&lt;&gt;"",OP_SUM[[#This Row],[Group ID No.]],OP_SUM[[#This Row],[Process ID No.]]))</calculatedColumnFormula>
    </tableColumn>
    <tableColumn id="13" xr3:uid="{00000000-0010-0000-0400-00000D000000}" name="&quot;Unit2&quot;" dataDxfId="43" dataCellStyle="Form_General">
      <calculatedColumnFormula>IF(COUNTIFS($L$4:OP_SUM[[#This Row],["Unit1"]],"?*",$L$4:OP_SUM[[#This Row],["Unit1"]],OP_SUM[[#This Row],["Unit1"]])=1,ROW(OP_SUM[[#This Row],["Unit1"]]),"")</calculatedColumnFormula>
    </tableColumn>
    <tableColumn id="15" xr3:uid="{00000000-0010-0000-0400-00000F000000}" name="&quot;Unit3&quot;" dataDxfId="42" dataCellStyle="Form_General">
      <calculatedColumnFormula>IFERROR(_xlfn.RANK.EQ(OP_SUM[[#This Row],["Unit2"]],OP_SUM["Unit2"],1),"")</calculatedColumnFormula>
    </tableColumn>
    <tableColumn id="12" xr3:uid="{00000000-0010-0000-0400-00000C000000}" name="&quot;Unit-Group&quot;" dataDxfId="41"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Process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65B9A0E-489B-4880-9468-C57FCD4CD64B}" name="Table 1a" displayName="Table_1a" ref="A4:H14" totalsRowShown="0" headerRowCellStyle="Form_Header_1" dataCellStyle="Form_Text">
  <tableColumns count="8">
    <tableColumn id="1" xr3:uid="{0137F4EC-7DD0-4269-A141-51FBEDB103BA}" name="Process ID No." dataCellStyle="Form_Text"/>
    <tableColumn id="2" xr3:uid="{9A0BF0A8-BF58-4401-B04A-584F02123162}" name="SOP Index No." dataCellStyle="Form_Text"/>
    <tableColumn id="3" xr3:uid="{6398C336-1E21-4A87-8202-6D7E07077247}" name="Manufactured Product" dataCellStyle="Form_Text"/>
    <tableColumn id="4" xr3:uid="{45672764-F5EA-471C-B884-07387F93CBE6}" name="Continuous Process" dataCellStyle="Form_Text"/>
    <tableColumn id="5" xr3:uid="{476D838C-EF04-4343-8A29-726D44C02696}" name="Construction/_x000a_Modification Date" dataCellStyle="Form_Text"/>
    <tableColumn id="6" xr3:uid="{308E416F-4CF8-411D-AB36-5DCD7D8A0F6D}" name="Experimental Process Line" dataCellStyle="Form_Text"/>
    <tableColumn id="7" xr3:uid="{40FCB4C2-C9CA-4A63-B4B7-E6ECEFFD331D}" name="Modified After Applicability Date" dataCellStyle="Form_Text"/>
    <tableColumn id="8" xr3:uid="{61CBD624-263D-4382-8CFB-1B3E3482C445}" name="Table 2 Threshold Emission Rates"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AF2F9F2-8739-4DFB-9069-AB704F3C8008}" name="Table 1b" displayName="Table_1b" ref="A4:H14" totalsRowShown="0" headerRowCellStyle="Form_Header_1" dataCellStyle="Form_Text">
  <tableColumns count="8">
    <tableColumn id="1" xr3:uid="{8B2BE2C5-47C1-48EC-BCF2-62FA577A98AC}" name="Process ID No." dataCellStyle="Form_Text"/>
    <tableColumn id="2" xr3:uid="{B9C151A0-2873-428B-9AC8-9F10E6430514}" name="SOP Index No." dataCellStyle="Form_Text"/>
    <tableColumn id="3" xr3:uid="{DECBCE42-9D74-4EDA-8E58-933460AC70FC}" name="Control Device Modification" dataCellStyle="Form_Text"/>
    <tableColumn id="4" xr3:uid="{AEADF1D2-3475-4156-933D-446E78ADE9A0}" name="Emergency Vapor Recovery System" dataCellStyle="Form_Text"/>
    <tableColumn id="5" xr3:uid="{5224C7C5-7E30-4318-A9EC-D72BB1AD5D39}" name="EVRS Modification Date" dataCellStyle="Form_Text"/>
    <tableColumn id="6" xr3:uid="{8D79CC80-51F4-40A8-9BEF-8DE4EBB64E57}" name="Emission Control Method" dataCellStyle="Form_Text"/>
    <tableColumn id="7" xr3:uid="{8D21D2EC-FC38-4ACE-AEA9-CB9E36CCA52F}" name="Control Device" dataCellStyle="Form_Text"/>
    <tableColumn id="8" xr3:uid="{56BC7E13-5A42-487B-8E9E-E1F50CB6D5BE}" name="Control Device ID No."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26AEDBD-DA1D-4251-9CCC-5FE705E3F022}" name="Table 1c" displayName="Table_1c" ref="A4:K14" totalsRowShown="0" headerRowCellStyle="Form_Header_1" dataCellStyle="Form_Text">
  <tableColumns count="11">
    <tableColumn id="1" xr3:uid="{E718AFBC-A4FD-42A5-91EE-1CBFA43D2B6E}" name="Process ID No." dataCellStyle="Form_Text"/>
    <tableColumn id="2" xr3:uid="{5055EB6E-3F92-4C58-A78D-5775AC80B6E5}" name="SOP Index No." dataCellStyle="Form_Text"/>
    <tableColumn id="3" xr3:uid="{94BB7CCC-3552-44E8-8F3F-8935F13D4C01}" name="Uses Dimethyl Terephthalate Process" dataCellStyle="Form_Text"/>
    <tableColumn id="4" xr3:uid="{9268E4A8-C518-4E01-B302-23F1E2F6F0FA}" name="Esterification Vessels in the Raw Materials Preparation Area" dataCellStyle="Form_Text"/>
    <tableColumn id="5" xr3:uid="{A09D9667-59A9-48DD-B415-26EE44D8BD42}" name="Material Recovery Section" dataCellStyle="Form_Text"/>
    <tableColumn id="6" xr3:uid="{98D1D183-E83D-455F-ACEE-33E3AA290CF8}" name="TOC Emissions" dataCellStyle="Form_Text"/>
    <tableColumn id="7" xr3:uid="{4F4AE95C-0BF1-4DD7-8157-D7AADEA35FD2}" name="PET Control Device" dataCellStyle="Form_Text"/>
    <tableColumn id="8" xr3:uid="{113A04A9-A15D-4885-8011-72B463C90F59}" name="Control Device ID No." dataCellStyle="Form_Text"/>
    <tableColumn id="9" xr3:uid="{979F9513-CF42-41CC-B01A-25D7403A3357}" name="Using Steam-Jet Ejectors" dataCellStyle="Form_Text"/>
    <tableColumn id="10" xr3:uid="{C8CD8BF1-756A-4E57-883A-9954F1A853DD}" name="Finishers" dataCellStyle="Form_Text"/>
    <tableColumn id="11" xr3:uid="{30A98C39-E33E-4E8E-8E4F-C19F916DAA21}" name="Viscosity of Product"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AP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42" width="20.83203125" customWidth="1"/>
    <col min="43" max="43" width="9.33203125" customWidth="1"/>
  </cols>
  <sheetData>
    <row r="1" spans="1:42" x14ac:dyDescent="0.2">
      <c r="A1" s="15" t="s">
        <v>77</v>
      </c>
    </row>
    <row r="4" spans="1:42" ht="13.5" x14ac:dyDescent="0.2">
      <c r="A4" s="18" t="s">
        <v>22</v>
      </c>
      <c r="B4">
        <f>COUNTA(B$11:B$111)</f>
        <v>1</v>
      </c>
      <c r="C4">
        <f t="shared" ref="C4:AP4" si="0">COUNTA(C$11:C$111)</f>
        <v>4</v>
      </c>
      <c r="D4">
        <f t="shared" si="0"/>
        <v>2</v>
      </c>
      <c r="E4">
        <f t="shared" si="0"/>
        <v>3</v>
      </c>
      <c r="F4">
        <f t="shared" si="0"/>
        <v>2</v>
      </c>
      <c r="G4">
        <f t="shared" si="0"/>
        <v>2</v>
      </c>
      <c r="H4">
        <f t="shared" si="0"/>
        <v>2</v>
      </c>
      <c r="I4">
        <f t="shared" si="0"/>
        <v>1</v>
      </c>
      <c r="J4">
        <f t="shared" si="0"/>
        <v>2</v>
      </c>
      <c r="K4">
        <f t="shared" si="0"/>
        <v>2</v>
      </c>
      <c r="L4">
        <f t="shared" si="0"/>
        <v>2</v>
      </c>
      <c r="M4">
        <f t="shared" si="0"/>
        <v>5</v>
      </c>
      <c r="N4">
        <f t="shared" si="0"/>
        <v>9</v>
      </c>
      <c r="O4">
        <f t="shared" si="0"/>
        <v>1</v>
      </c>
      <c r="P4">
        <f t="shared" si="0"/>
        <v>1</v>
      </c>
      <c r="Q4">
        <f t="shared" si="0"/>
        <v>2</v>
      </c>
      <c r="R4">
        <f t="shared" si="0"/>
        <v>2</v>
      </c>
      <c r="S4">
        <f t="shared" si="0"/>
        <v>2</v>
      </c>
      <c r="T4">
        <f t="shared" si="0"/>
        <v>2</v>
      </c>
      <c r="U4">
        <f t="shared" si="0"/>
        <v>9</v>
      </c>
      <c r="V4">
        <f t="shared" si="0"/>
        <v>1</v>
      </c>
      <c r="W4">
        <f t="shared" si="0"/>
        <v>2</v>
      </c>
      <c r="X4">
        <f t="shared" si="0"/>
        <v>2</v>
      </c>
      <c r="Y4">
        <f t="shared" si="0"/>
        <v>2</v>
      </c>
      <c r="Z4">
        <f t="shared" si="0"/>
        <v>1</v>
      </c>
      <c r="AA4">
        <f t="shared" si="0"/>
        <v>2</v>
      </c>
      <c r="AB4">
        <f t="shared" si="0"/>
        <v>4</v>
      </c>
      <c r="AC4">
        <f t="shared" si="0"/>
        <v>2</v>
      </c>
      <c r="AD4">
        <f t="shared" si="0"/>
        <v>2</v>
      </c>
      <c r="AE4">
        <f t="shared" si="0"/>
        <v>1</v>
      </c>
      <c r="AF4">
        <f t="shared" si="0"/>
        <v>3</v>
      </c>
      <c r="AG4">
        <f t="shared" si="0"/>
        <v>9</v>
      </c>
      <c r="AH4">
        <f t="shared" si="0"/>
        <v>1</v>
      </c>
      <c r="AI4">
        <f t="shared" si="0"/>
        <v>2</v>
      </c>
      <c r="AJ4">
        <f t="shared" si="0"/>
        <v>2</v>
      </c>
      <c r="AK4">
        <f t="shared" si="0"/>
        <v>2</v>
      </c>
      <c r="AL4">
        <f t="shared" si="0"/>
        <v>1</v>
      </c>
      <c r="AM4">
        <f t="shared" si="0"/>
        <v>2</v>
      </c>
      <c r="AN4">
        <f t="shared" si="0"/>
        <v>2</v>
      </c>
      <c r="AO4">
        <f t="shared" si="0"/>
        <v>6</v>
      </c>
      <c r="AP4">
        <f t="shared" si="0"/>
        <v>1</v>
      </c>
    </row>
    <row r="5" spans="1:42" s="3" customFormat="1" x14ac:dyDescent="0.2">
      <c r="A5" s="16" t="s">
        <v>39</v>
      </c>
      <c r="B5" s="3" t="s">
        <v>475</v>
      </c>
      <c r="C5" s="3" t="s">
        <v>475</v>
      </c>
      <c r="D5" s="3" t="s">
        <v>475</v>
      </c>
      <c r="E5" s="3" t="s">
        <v>475</v>
      </c>
      <c r="F5" s="3" t="s">
        <v>475</v>
      </c>
      <c r="G5" s="3" t="s">
        <v>475</v>
      </c>
      <c r="H5" s="3" t="s">
        <v>475</v>
      </c>
      <c r="I5" s="3" t="s">
        <v>475</v>
      </c>
      <c r="J5" s="3" t="s">
        <v>475</v>
      </c>
      <c r="K5" s="3" t="s">
        <v>475</v>
      </c>
      <c r="L5" s="3" t="s">
        <v>475</v>
      </c>
      <c r="M5" s="3" t="s">
        <v>475</v>
      </c>
      <c r="N5" s="3" t="s">
        <v>475</v>
      </c>
      <c r="O5" s="3" t="s">
        <v>475</v>
      </c>
      <c r="P5" s="3" t="s">
        <v>475</v>
      </c>
      <c r="Q5" s="3" t="s">
        <v>475</v>
      </c>
      <c r="R5" s="3" t="s">
        <v>475</v>
      </c>
      <c r="S5" s="3" t="s">
        <v>475</v>
      </c>
      <c r="T5" s="3" t="s">
        <v>475</v>
      </c>
      <c r="U5" s="3" t="s">
        <v>475</v>
      </c>
      <c r="V5" s="3" t="s">
        <v>475</v>
      </c>
      <c r="W5" s="3" t="s">
        <v>475</v>
      </c>
      <c r="X5" s="3" t="s">
        <v>475</v>
      </c>
      <c r="Y5" s="3" t="s">
        <v>475</v>
      </c>
      <c r="Z5" s="3" t="s">
        <v>475</v>
      </c>
      <c r="AA5" s="3" t="s">
        <v>475</v>
      </c>
      <c r="AB5" s="3" t="s">
        <v>475</v>
      </c>
      <c r="AC5" s="3" t="s">
        <v>475</v>
      </c>
      <c r="AD5" s="3" t="s">
        <v>475</v>
      </c>
      <c r="AE5" s="3" t="s">
        <v>475</v>
      </c>
      <c r="AF5" s="3" t="s">
        <v>475</v>
      </c>
      <c r="AG5" s="3" t="s">
        <v>475</v>
      </c>
      <c r="AH5" s="3" t="s">
        <v>475</v>
      </c>
      <c r="AI5" s="3" t="s">
        <v>475</v>
      </c>
      <c r="AJ5" s="3" t="s">
        <v>475</v>
      </c>
      <c r="AK5" s="3" t="s">
        <v>475</v>
      </c>
      <c r="AL5" s="3" t="s">
        <v>475</v>
      </c>
      <c r="AM5" s="3" t="s">
        <v>475</v>
      </c>
      <c r="AN5" s="3" t="s">
        <v>475</v>
      </c>
      <c r="AO5" s="3" t="s">
        <v>475</v>
      </c>
      <c r="AP5" s="3" t="s">
        <v>475</v>
      </c>
    </row>
    <row r="6" spans="1:42" s="3" customFormat="1" x14ac:dyDescent="0.2">
      <c r="A6" s="16" t="s">
        <v>17</v>
      </c>
      <c r="B6" s="3" t="s">
        <v>228</v>
      </c>
      <c r="C6" s="3" t="s">
        <v>228</v>
      </c>
      <c r="D6" s="3" t="s">
        <v>228</v>
      </c>
      <c r="E6" s="3" t="s">
        <v>228</v>
      </c>
      <c r="F6" s="3" t="s">
        <v>228</v>
      </c>
      <c r="G6" s="3" t="s">
        <v>228</v>
      </c>
      <c r="H6" s="3" t="s">
        <v>228</v>
      </c>
      <c r="I6" s="3" t="s">
        <v>228</v>
      </c>
      <c r="J6" s="3" t="s">
        <v>228</v>
      </c>
      <c r="K6" s="3" t="s">
        <v>228</v>
      </c>
      <c r="L6" s="3" t="s">
        <v>228</v>
      </c>
      <c r="M6" s="3" t="s">
        <v>228</v>
      </c>
      <c r="N6" s="3" t="s">
        <v>228</v>
      </c>
      <c r="O6" s="3" t="s">
        <v>228</v>
      </c>
      <c r="P6" s="3" t="s">
        <v>228</v>
      </c>
      <c r="Q6" s="3" t="s">
        <v>228</v>
      </c>
      <c r="R6" s="3" t="s">
        <v>228</v>
      </c>
      <c r="S6" s="3" t="s">
        <v>228</v>
      </c>
      <c r="T6" s="3" t="s">
        <v>228</v>
      </c>
      <c r="U6" s="3" t="s">
        <v>228</v>
      </c>
      <c r="V6" s="3" t="s">
        <v>228</v>
      </c>
      <c r="W6" s="3" t="s">
        <v>228</v>
      </c>
      <c r="X6" s="3" t="s">
        <v>228</v>
      </c>
      <c r="Y6" s="3" t="s">
        <v>228</v>
      </c>
      <c r="Z6" s="3" t="s">
        <v>228</v>
      </c>
      <c r="AA6" s="3" t="s">
        <v>228</v>
      </c>
      <c r="AB6" s="3" t="s">
        <v>228</v>
      </c>
      <c r="AC6" s="3" t="s">
        <v>228</v>
      </c>
      <c r="AD6" s="3" t="s">
        <v>228</v>
      </c>
      <c r="AE6" s="3" t="s">
        <v>228</v>
      </c>
      <c r="AF6" s="3" t="s">
        <v>228</v>
      </c>
      <c r="AG6" s="3" t="s">
        <v>228</v>
      </c>
      <c r="AH6" s="3" t="s">
        <v>228</v>
      </c>
      <c r="AI6" s="3" t="s">
        <v>228</v>
      </c>
      <c r="AJ6" s="3" t="s">
        <v>228</v>
      </c>
      <c r="AK6" s="3" t="s">
        <v>228</v>
      </c>
      <c r="AL6" s="3" t="s">
        <v>228</v>
      </c>
      <c r="AM6" s="3" t="s">
        <v>228</v>
      </c>
      <c r="AN6" s="3" t="s">
        <v>228</v>
      </c>
      <c r="AO6" s="3" t="s">
        <v>228</v>
      </c>
      <c r="AP6" s="3" t="s">
        <v>228</v>
      </c>
    </row>
    <row r="7" spans="1:42" s="3" customFormat="1" x14ac:dyDescent="0.2">
      <c r="A7" s="16" t="s">
        <v>18</v>
      </c>
      <c r="B7" s="3" t="s">
        <v>40</v>
      </c>
      <c r="C7" s="3" t="s">
        <v>40</v>
      </c>
      <c r="D7" s="3" t="s">
        <v>40</v>
      </c>
      <c r="E7" s="3" t="s">
        <v>40</v>
      </c>
      <c r="F7" s="3" t="s">
        <v>40</v>
      </c>
      <c r="G7" s="3" t="s">
        <v>40</v>
      </c>
      <c r="H7" s="3" t="s">
        <v>40</v>
      </c>
      <c r="I7" s="3" t="s">
        <v>495</v>
      </c>
      <c r="J7" s="3" t="s">
        <v>495</v>
      </c>
      <c r="K7" s="3" t="s">
        <v>495</v>
      </c>
      <c r="L7" s="3" t="s">
        <v>495</v>
      </c>
      <c r="M7" s="3" t="s">
        <v>495</v>
      </c>
      <c r="N7" s="3" t="s">
        <v>495</v>
      </c>
      <c r="O7" s="3" t="s">
        <v>495</v>
      </c>
      <c r="P7" s="3" t="s">
        <v>516</v>
      </c>
      <c r="Q7" s="3" t="s">
        <v>516</v>
      </c>
      <c r="R7" s="3" t="s">
        <v>516</v>
      </c>
      <c r="S7" s="3" t="s">
        <v>516</v>
      </c>
      <c r="T7" s="3" t="s">
        <v>516</v>
      </c>
      <c r="U7" s="3" t="s">
        <v>516</v>
      </c>
      <c r="V7" s="3" t="s">
        <v>516</v>
      </c>
      <c r="W7" s="3" t="s">
        <v>516</v>
      </c>
      <c r="X7" s="3" t="s">
        <v>516</v>
      </c>
      <c r="Y7" s="3" t="s">
        <v>516</v>
      </c>
      <c r="Z7" s="3" t="s">
        <v>530</v>
      </c>
      <c r="AA7" s="3" t="s">
        <v>530</v>
      </c>
      <c r="AB7" s="3" t="s">
        <v>530</v>
      </c>
      <c r="AC7" s="3" t="s">
        <v>530</v>
      </c>
      <c r="AD7" s="3" t="s">
        <v>530</v>
      </c>
      <c r="AE7" s="3" t="s">
        <v>545</v>
      </c>
      <c r="AF7" s="3" t="s">
        <v>545</v>
      </c>
      <c r="AG7" s="3" t="s">
        <v>545</v>
      </c>
      <c r="AH7" s="3" t="s">
        <v>545</v>
      </c>
      <c r="AI7" s="3" t="s">
        <v>545</v>
      </c>
      <c r="AJ7" s="3" t="s">
        <v>545</v>
      </c>
      <c r="AK7" s="3" t="s">
        <v>545</v>
      </c>
      <c r="AL7" s="3" t="s">
        <v>556</v>
      </c>
      <c r="AM7" s="3" t="s">
        <v>556</v>
      </c>
      <c r="AN7" s="3" t="s">
        <v>556</v>
      </c>
      <c r="AO7" s="3" t="s">
        <v>556</v>
      </c>
      <c r="AP7" s="3" t="s">
        <v>556</v>
      </c>
    </row>
    <row r="8" spans="1:42" s="3" customFormat="1" x14ac:dyDescent="0.2">
      <c r="A8" s="16" t="s">
        <v>19</v>
      </c>
      <c r="B8" s="3">
        <v>1</v>
      </c>
      <c r="C8" s="3">
        <v>1</v>
      </c>
      <c r="D8" s="3">
        <v>1</v>
      </c>
      <c r="E8" s="3">
        <v>1</v>
      </c>
      <c r="F8" s="3">
        <v>1</v>
      </c>
      <c r="G8" s="3">
        <v>1</v>
      </c>
      <c r="H8" s="3">
        <v>1</v>
      </c>
      <c r="I8" s="3">
        <v>2</v>
      </c>
      <c r="J8" s="3">
        <v>2</v>
      </c>
      <c r="K8" s="3">
        <v>2</v>
      </c>
      <c r="L8" s="3">
        <v>2</v>
      </c>
      <c r="M8" s="3">
        <v>2</v>
      </c>
      <c r="N8" s="3">
        <v>2</v>
      </c>
      <c r="O8" s="3">
        <v>2</v>
      </c>
      <c r="P8" s="3">
        <v>3</v>
      </c>
      <c r="Q8" s="3">
        <v>3</v>
      </c>
      <c r="R8" s="3">
        <v>3</v>
      </c>
      <c r="S8" s="3">
        <v>3</v>
      </c>
      <c r="T8" s="3">
        <v>3</v>
      </c>
      <c r="U8" s="3">
        <v>3</v>
      </c>
      <c r="V8" s="3">
        <v>3</v>
      </c>
      <c r="W8" s="3">
        <v>3</v>
      </c>
      <c r="X8" s="3">
        <v>3</v>
      </c>
      <c r="Y8" s="3">
        <v>3</v>
      </c>
      <c r="Z8" s="3">
        <v>4</v>
      </c>
      <c r="AA8" s="3">
        <v>4</v>
      </c>
      <c r="AB8" s="3">
        <v>4</v>
      </c>
      <c r="AC8" s="3">
        <v>4</v>
      </c>
      <c r="AD8" s="3">
        <v>4</v>
      </c>
      <c r="AE8" s="3">
        <v>5</v>
      </c>
      <c r="AF8" s="3">
        <v>5</v>
      </c>
      <c r="AG8" s="3">
        <v>5</v>
      </c>
      <c r="AH8" s="3">
        <v>5</v>
      </c>
      <c r="AI8" s="3">
        <v>5</v>
      </c>
      <c r="AJ8" s="3">
        <v>5</v>
      </c>
      <c r="AK8" s="3">
        <v>5</v>
      </c>
      <c r="AL8" s="3">
        <v>6</v>
      </c>
      <c r="AM8" s="3">
        <v>6</v>
      </c>
      <c r="AN8" s="3">
        <v>6</v>
      </c>
      <c r="AO8" s="3">
        <v>6</v>
      </c>
      <c r="AP8" s="3">
        <v>6</v>
      </c>
    </row>
    <row r="9" spans="1:42" s="3" customFormat="1" x14ac:dyDescent="0.2">
      <c r="A9" s="16" t="s">
        <v>20</v>
      </c>
      <c r="B9" s="3">
        <v>1</v>
      </c>
      <c r="C9" s="3">
        <v>2</v>
      </c>
      <c r="D9" s="3">
        <v>3</v>
      </c>
      <c r="E9" s="3">
        <v>4</v>
      </c>
      <c r="F9" s="3">
        <v>5</v>
      </c>
      <c r="G9" s="3">
        <v>6</v>
      </c>
      <c r="H9" s="3">
        <v>7</v>
      </c>
      <c r="I9" s="3">
        <v>1</v>
      </c>
      <c r="J9" s="3">
        <v>2</v>
      </c>
      <c r="K9" s="3">
        <v>3</v>
      </c>
      <c r="L9" s="3">
        <v>4</v>
      </c>
      <c r="M9" s="3">
        <v>5</v>
      </c>
      <c r="N9" s="3">
        <v>6</v>
      </c>
      <c r="O9" s="3">
        <v>7</v>
      </c>
      <c r="P9" s="3">
        <v>1</v>
      </c>
      <c r="Q9" s="3">
        <v>2</v>
      </c>
      <c r="R9" s="3">
        <v>3</v>
      </c>
      <c r="S9" s="3">
        <v>4</v>
      </c>
      <c r="T9" s="3">
        <v>5</v>
      </c>
      <c r="U9" s="3">
        <v>6</v>
      </c>
      <c r="V9" s="3">
        <v>7</v>
      </c>
      <c r="W9" s="3">
        <v>8</v>
      </c>
      <c r="X9" s="3">
        <v>9</v>
      </c>
      <c r="Y9" s="3">
        <v>10</v>
      </c>
      <c r="Z9" s="3">
        <v>1</v>
      </c>
      <c r="AA9" s="3">
        <v>2</v>
      </c>
      <c r="AB9" s="3">
        <v>3</v>
      </c>
      <c r="AC9" s="3">
        <v>4</v>
      </c>
      <c r="AD9" s="3">
        <v>5</v>
      </c>
      <c r="AE9" s="3">
        <v>1</v>
      </c>
      <c r="AF9" s="3">
        <v>2</v>
      </c>
      <c r="AG9" s="3">
        <v>3</v>
      </c>
      <c r="AH9" s="3">
        <v>4</v>
      </c>
      <c r="AI9" s="3">
        <v>5</v>
      </c>
      <c r="AJ9" s="3">
        <v>6</v>
      </c>
      <c r="AK9" s="3">
        <v>7</v>
      </c>
      <c r="AL9" s="3">
        <v>1</v>
      </c>
      <c r="AM9" s="3">
        <v>2</v>
      </c>
      <c r="AN9" s="3">
        <v>3</v>
      </c>
      <c r="AO9" s="3">
        <v>4</v>
      </c>
      <c r="AP9" s="3">
        <v>5</v>
      </c>
    </row>
    <row r="10" spans="1:42" s="3" customFormat="1" x14ac:dyDescent="0.2">
      <c r="A10" s="16" t="s">
        <v>21</v>
      </c>
      <c r="B10" s="3" t="s">
        <v>476</v>
      </c>
      <c r="C10" s="3" t="s">
        <v>479</v>
      </c>
      <c r="D10" s="3" t="s">
        <v>484</v>
      </c>
      <c r="E10" s="3" t="s">
        <v>487</v>
      </c>
      <c r="F10" s="3" t="s">
        <v>491</v>
      </c>
      <c r="G10" s="3" t="s">
        <v>568</v>
      </c>
      <c r="H10" s="3" t="s">
        <v>492</v>
      </c>
      <c r="I10" s="3" t="s">
        <v>476</v>
      </c>
      <c r="J10" s="3" t="s">
        <v>496</v>
      </c>
      <c r="K10" s="3" t="s">
        <v>497</v>
      </c>
      <c r="L10" s="3" t="s">
        <v>498</v>
      </c>
      <c r="M10" s="3" t="s">
        <v>500</v>
      </c>
      <c r="N10" s="3" t="s">
        <v>506</v>
      </c>
      <c r="O10" s="3" t="s">
        <v>515</v>
      </c>
      <c r="P10" s="3" t="s">
        <v>476</v>
      </c>
      <c r="Q10" s="3" t="s">
        <v>517</v>
      </c>
      <c r="R10" s="3" t="s">
        <v>518</v>
      </c>
      <c r="S10" s="3" t="s">
        <v>519</v>
      </c>
      <c r="T10" s="3" t="s">
        <v>520</v>
      </c>
      <c r="U10" s="3" t="s">
        <v>523</v>
      </c>
      <c r="V10" s="3" t="s">
        <v>515</v>
      </c>
      <c r="W10" s="3" t="s">
        <v>569</v>
      </c>
      <c r="X10" s="3" t="s">
        <v>524</v>
      </c>
      <c r="Y10" s="3" t="s">
        <v>527</v>
      </c>
      <c r="Z10" s="3" t="s">
        <v>476</v>
      </c>
      <c r="AA10" s="3" t="s">
        <v>531</v>
      </c>
      <c r="AB10" s="3" t="s">
        <v>534</v>
      </c>
      <c r="AC10" s="3" t="s">
        <v>539</v>
      </c>
      <c r="AD10" s="3" t="s">
        <v>542</v>
      </c>
      <c r="AE10" s="3" t="s">
        <v>476</v>
      </c>
      <c r="AF10" s="3" t="s">
        <v>546</v>
      </c>
      <c r="AG10" s="3" t="s">
        <v>549</v>
      </c>
      <c r="AH10" s="3" t="s">
        <v>515</v>
      </c>
      <c r="AI10" s="3" t="s">
        <v>550</v>
      </c>
      <c r="AJ10" s="3" t="s">
        <v>553</v>
      </c>
      <c r="AK10" s="3" t="s">
        <v>570</v>
      </c>
      <c r="AL10" s="3" t="s">
        <v>476</v>
      </c>
      <c r="AM10" s="3" t="s">
        <v>557</v>
      </c>
      <c r="AN10" s="3" t="s">
        <v>558</v>
      </c>
      <c r="AO10" s="3" t="s">
        <v>559</v>
      </c>
      <c r="AP10" s="3" t="s">
        <v>515</v>
      </c>
    </row>
    <row r="11" spans="1:42" s="3" customFormat="1" x14ac:dyDescent="0.2">
      <c r="A11" s="16" t="s">
        <v>37</v>
      </c>
      <c r="B11" s="3" t="s">
        <v>478</v>
      </c>
      <c r="C11" s="3" t="s">
        <v>480</v>
      </c>
      <c r="D11" s="3" t="s">
        <v>485</v>
      </c>
      <c r="E11" s="3" t="s">
        <v>488</v>
      </c>
      <c r="F11" s="3" t="s">
        <v>485</v>
      </c>
      <c r="G11" s="3" t="s">
        <v>485</v>
      </c>
      <c r="H11" s="3" t="s">
        <v>493</v>
      </c>
      <c r="I11" s="3" t="s">
        <v>478</v>
      </c>
      <c r="J11" s="3" t="s">
        <v>485</v>
      </c>
      <c r="K11" s="3" t="s">
        <v>485</v>
      </c>
      <c r="L11" s="3" t="s">
        <v>499</v>
      </c>
      <c r="M11" s="3" t="s">
        <v>501</v>
      </c>
      <c r="N11" s="3" t="s">
        <v>507</v>
      </c>
      <c r="O11" s="3" t="s">
        <v>478</v>
      </c>
      <c r="P11" s="3" t="s">
        <v>478</v>
      </c>
      <c r="Q11" s="3" t="s">
        <v>485</v>
      </c>
      <c r="R11" s="3" t="s">
        <v>485</v>
      </c>
      <c r="S11" s="3" t="s">
        <v>485</v>
      </c>
      <c r="T11" s="3" t="s">
        <v>521</v>
      </c>
      <c r="U11" s="3" t="s">
        <v>507</v>
      </c>
      <c r="V11" s="3" t="s">
        <v>478</v>
      </c>
      <c r="W11" s="3" t="s">
        <v>485</v>
      </c>
      <c r="X11" s="3" t="s">
        <v>525</v>
      </c>
      <c r="Y11" s="3" t="s">
        <v>528</v>
      </c>
      <c r="Z11" s="3" t="s">
        <v>478</v>
      </c>
      <c r="AA11" s="3" t="s">
        <v>532</v>
      </c>
      <c r="AB11" s="3" t="s">
        <v>535</v>
      </c>
      <c r="AC11" s="3" t="s">
        <v>540</v>
      </c>
      <c r="AD11" s="3" t="s">
        <v>543</v>
      </c>
      <c r="AE11" s="3" t="s">
        <v>478</v>
      </c>
      <c r="AF11" s="3" t="s">
        <v>547</v>
      </c>
      <c r="AG11" s="3" t="s">
        <v>507</v>
      </c>
      <c r="AH11" s="3" t="s">
        <v>478</v>
      </c>
      <c r="AI11" s="3" t="s">
        <v>551</v>
      </c>
      <c r="AJ11" s="3" t="s">
        <v>485</v>
      </c>
      <c r="AK11" s="3" t="s">
        <v>554</v>
      </c>
      <c r="AL11" s="3" t="s">
        <v>478</v>
      </c>
      <c r="AM11" s="3" t="s">
        <v>485</v>
      </c>
      <c r="AN11" s="3" t="s">
        <v>485</v>
      </c>
      <c r="AO11" s="3" t="s">
        <v>508</v>
      </c>
      <c r="AP11" s="3" t="s">
        <v>478</v>
      </c>
    </row>
    <row r="12" spans="1:42" s="3" customFormat="1" x14ac:dyDescent="0.2">
      <c r="A12" s="17"/>
      <c r="C12" s="3" t="s">
        <v>481</v>
      </c>
      <c r="D12" s="3" t="s">
        <v>486</v>
      </c>
      <c r="E12" s="3" t="s">
        <v>489</v>
      </c>
      <c r="F12" s="3" t="s">
        <v>486</v>
      </c>
      <c r="G12" s="3" t="s">
        <v>486</v>
      </c>
      <c r="H12" s="3" t="s">
        <v>494</v>
      </c>
      <c r="J12" s="3" t="s">
        <v>486</v>
      </c>
      <c r="K12" s="3" t="s">
        <v>486</v>
      </c>
      <c r="L12" s="3" t="s">
        <v>488</v>
      </c>
      <c r="M12" s="3" t="s">
        <v>502</v>
      </c>
      <c r="N12" s="3" t="s">
        <v>508</v>
      </c>
      <c r="Q12" s="3" t="s">
        <v>486</v>
      </c>
      <c r="R12" s="3" t="s">
        <v>486</v>
      </c>
      <c r="S12" s="3" t="s">
        <v>486</v>
      </c>
      <c r="T12" s="3" t="s">
        <v>522</v>
      </c>
      <c r="U12" s="3" t="s">
        <v>508</v>
      </c>
      <c r="W12" s="3" t="s">
        <v>486</v>
      </c>
      <c r="X12" s="3" t="s">
        <v>526</v>
      </c>
      <c r="Y12" s="3" t="s">
        <v>529</v>
      </c>
      <c r="AA12" s="3" t="s">
        <v>533</v>
      </c>
      <c r="AB12" s="3" t="s">
        <v>536</v>
      </c>
      <c r="AC12" s="3" t="s">
        <v>541</v>
      </c>
      <c r="AD12" s="3" t="s">
        <v>544</v>
      </c>
      <c r="AF12" s="3" t="s">
        <v>538</v>
      </c>
      <c r="AG12" s="3" t="s">
        <v>508</v>
      </c>
      <c r="AI12" s="3" t="s">
        <v>552</v>
      </c>
      <c r="AJ12" s="3" t="s">
        <v>486</v>
      </c>
      <c r="AK12" s="3" t="s">
        <v>555</v>
      </c>
      <c r="AM12" s="3" t="s">
        <v>486</v>
      </c>
      <c r="AN12" s="3" t="s">
        <v>486</v>
      </c>
      <c r="AO12" s="3" t="s">
        <v>509</v>
      </c>
    </row>
    <row r="13" spans="1:42" s="3" customFormat="1" x14ac:dyDescent="0.2">
      <c r="A13" s="17"/>
      <c r="C13" s="3" t="s">
        <v>482</v>
      </c>
      <c r="E13" s="3" t="s">
        <v>490</v>
      </c>
      <c r="M13" s="3" t="s">
        <v>503</v>
      </c>
      <c r="N13" s="3" t="s">
        <v>509</v>
      </c>
      <c r="U13" s="3" t="s">
        <v>509</v>
      </c>
      <c r="AB13" s="3" t="s">
        <v>537</v>
      </c>
      <c r="AF13" s="3" t="s">
        <v>548</v>
      </c>
      <c r="AG13" s="3" t="s">
        <v>509</v>
      </c>
      <c r="AO13" s="3" t="s">
        <v>511</v>
      </c>
    </row>
    <row r="14" spans="1:42" s="3" customFormat="1" x14ac:dyDescent="0.2">
      <c r="A14" s="17"/>
      <c r="C14" s="3" t="s">
        <v>483</v>
      </c>
      <c r="M14" s="3" t="s">
        <v>504</v>
      </c>
      <c r="N14" s="3" t="s">
        <v>510</v>
      </c>
      <c r="U14" s="3" t="s">
        <v>510</v>
      </c>
      <c r="AB14" s="3" t="s">
        <v>538</v>
      </c>
      <c r="AG14" s="3" t="s">
        <v>510</v>
      </c>
      <c r="AO14" s="3" t="s">
        <v>513</v>
      </c>
    </row>
    <row r="15" spans="1:42" s="3" customFormat="1" x14ac:dyDescent="0.2">
      <c r="A15" s="17"/>
      <c r="M15" s="3" t="s">
        <v>505</v>
      </c>
      <c r="N15" s="3" t="s">
        <v>511</v>
      </c>
      <c r="U15" s="3" t="s">
        <v>511</v>
      </c>
      <c r="AG15" s="3" t="s">
        <v>511</v>
      </c>
      <c r="AO15" s="3" t="s">
        <v>514</v>
      </c>
    </row>
    <row r="16" spans="1:42" s="3" customFormat="1" x14ac:dyDescent="0.2">
      <c r="A16" s="17"/>
      <c r="N16" s="3" t="s">
        <v>512</v>
      </c>
      <c r="U16" s="3" t="s">
        <v>512</v>
      </c>
      <c r="AG16" s="3" t="s">
        <v>512</v>
      </c>
      <c r="AO16" s="3" t="s">
        <v>480</v>
      </c>
    </row>
    <row r="17" spans="1:33" s="3" customFormat="1" x14ac:dyDescent="0.2">
      <c r="A17" s="17"/>
      <c r="N17" s="3" t="s">
        <v>513</v>
      </c>
      <c r="U17" s="3" t="s">
        <v>513</v>
      </c>
      <c r="AG17" s="3" t="s">
        <v>513</v>
      </c>
    </row>
    <row r="18" spans="1:33" s="3" customFormat="1" x14ac:dyDescent="0.2">
      <c r="A18" s="17"/>
      <c r="N18" s="3" t="s">
        <v>514</v>
      </c>
      <c r="U18" s="3" t="s">
        <v>514</v>
      </c>
      <c r="AG18" s="3" t="s">
        <v>514</v>
      </c>
    </row>
    <row r="19" spans="1:33" s="3" customFormat="1" x14ac:dyDescent="0.2">
      <c r="A19" s="17"/>
      <c r="N19" s="3" t="s">
        <v>480</v>
      </c>
      <c r="U19" s="3" t="s">
        <v>480</v>
      </c>
      <c r="AG19" s="3" t="s">
        <v>480</v>
      </c>
    </row>
    <row r="20" spans="1:33" s="3" customFormat="1" x14ac:dyDescent="0.2">
      <c r="A20" s="17"/>
    </row>
    <row r="21" spans="1:33" s="3" customFormat="1" x14ac:dyDescent="0.2">
      <c r="A21" s="17"/>
    </row>
    <row r="22" spans="1:33" s="3" customFormat="1" x14ac:dyDescent="0.2">
      <c r="A22" s="17"/>
    </row>
    <row r="23" spans="1:33" s="3" customFormat="1" x14ac:dyDescent="0.2">
      <c r="A23" s="17"/>
    </row>
    <row r="24" spans="1:33" s="3" customFormat="1" x14ac:dyDescent="0.2">
      <c r="A24" s="17"/>
    </row>
    <row r="25" spans="1:33" s="3" customFormat="1" x14ac:dyDescent="0.2">
      <c r="A25" s="17"/>
    </row>
    <row r="26" spans="1:33" s="3" customFormat="1" x14ac:dyDescent="0.2">
      <c r="A26" s="17"/>
    </row>
    <row r="27" spans="1:33" s="3" customFormat="1" x14ac:dyDescent="0.2">
      <c r="A27" s="17"/>
    </row>
    <row r="28" spans="1:33" s="3" customFormat="1" x14ac:dyDescent="0.2">
      <c r="A28" s="17"/>
    </row>
    <row r="29" spans="1:33" s="3" customFormat="1" x14ac:dyDescent="0.2">
      <c r="A29" s="17"/>
    </row>
    <row r="30" spans="1:33" s="3" customFormat="1" x14ac:dyDescent="0.2">
      <c r="A30" s="17"/>
    </row>
    <row r="31" spans="1:33" s="3" customFormat="1" x14ac:dyDescent="0.2">
      <c r="A31" s="17"/>
    </row>
    <row r="32" spans="1:33"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F8MkyajraNrBiR6/aXR+vJ6nyMj3aNuOTHNYv0ryJK8/ElHK+YOjIyNydLjqoaF9ThMVJEOkycz/D88mytppyA==" saltValue="If28KsL7ng6HRfA1D4pdew=="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2C06-94F3-401F-82BF-F9ABD867B5D5}">
  <sheetPr codeName="Sheet3"/>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5" t="s">
        <v>574</v>
      </c>
      <c r="B1" s="55"/>
      <c r="C1" s="55"/>
      <c r="D1" s="55"/>
      <c r="E1" s="55"/>
      <c r="F1" s="55"/>
      <c r="G1" s="55"/>
      <c r="H1" s="55"/>
    </row>
    <row r="2" spans="1:9" ht="28.5" customHeight="1" x14ac:dyDescent="0.2">
      <c r="A2" s="55" t="s">
        <v>572</v>
      </c>
      <c r="B2" s="55"/>
      <c r="C2" s="55"/>
      <c r="D2" s="55"/>
      <c r="E2" s="55"/>
      <c r="F2" s="55"/>
      <c r="G2" s="55"/>
      <c r="H2" s="55"/>
    </row>
    <row r="4" spans="1:9" ht="51" customHeight="1" x14ac:dyDescent="0.2">
      <c r="A4" s="9" t="s">
        <v>560</v>
      </c>
      <c r="B4" s="9" t="s">
        <v>476</v>
      </c>
      <c r="C4" s="9" t="s">
        <v>496</v>
      </c>
      <c r="D4" s="9" t="s">
        <v>497</v>
      </c>
      <c r="E4" s="9" t="s">
        <v>498</v>
      </c>
      <c r="F4" s="9" t="s">
        <v>500</v>
      </c>
      <c r="G4" s="9" t="s">
        <v>506</v>
      </c>
      <c r="H4" s="9" t="s">
        <v>515</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4" t="s">
        <v>43</v>
      </c>
      <c r="B15" s="54"/>
      <c r="C15" s="54"/>
      <c r="D15" s="54"/>
      <c r="E15" s="54"/>
      <c r="F15" s="54"/>
      <c r="G15" s="54"/>
      <c r="H15" s="54"/>
    </row>
  </sheetData>
  <sheetProtection algorithmName="SHA-512" hashValue="5cMCMJ2gSgePBXoAPgxKOMSKgaNd0nVWnz7Qoxr3zcdBlwtN03uW+6K4Zlw3GkCZKOZaD+MNZ8/f3A1gD+vCig==" saltValue="WsGprdwBK1utH8k9yqQrjA==" spinCount="100000" sheet="1" objects="1" scenarios="1" formatRows="0" insertRows="0" deleteRows="0"/>
  <mergeCells count="3">
    <mergeCell ref="A15:H15"/>
    <mergeCell ref="A1:H1"/>
    <mergeCell ref="A2:H2"/>
  </mergeCells>
  <conditionalFormatting sqref="A5:A14">
    <cfRule type="expression" dxfId="18" priority="1">
      <formula>AND($A5&lt;&gt;"",COUNTIF(OFFSET(UnitListStart,1,0,UnitListCount,1),$A5)=0)</formula>
    </cfRule>
  </conditionalFormatting>
  <conditionalFormatting sqref="B5:B14">
    <cfRule type="expression" dxfId="17" priority="3">
      <formula>LEN(B5)&gt;15</formula>
    </cfRule>
  </conditionalFormatting>
  <conditionalFormatting sqref="H5:H14">
    <cfRule type="expression" dxfId="15" priority="4">
      <formula>LEN(H5)&gt;14</formula>
    </cfRule>
  </conditionalFormatting>
  <dataValidations count="3">
    <dataValidation type="list" allowBlank="1" showErrorMessage="1" error="The selection is not valid" prompt="Select from the dropdown list" sqref="A5:A14" xr:uid="{31CFCBA6-6AD7-4711-87C8-81002A7FECF4}">
      <formula1>OFFSET(UnitListStart,1,0,UnitListCount,1)</formula1>
    </dataValidation>
    <dataValidation type="textLength" operator="lessThanOrEqual" allowBlank="1" showErrorMessage="1" error="The response must be 15 characters or less" prompt="Enter the SOP Index No." sqref="B5:B14" xr:uid="{B3C3C4F5-920C-416F-A41F-3B1FEA2ACB4F}">
      <formula1>15</formula1>
    </dataValidation>
    <dataValidation type="textLength" operator="lessThanOrEqual" allowBlank="1" showErrorMessage="1" error="The response must be 14 characters or less" prompt="Enter the Control Device ID No." sqref="H5:H14" xr:uid="{764B920E-E965-48BC-A21F-5268771D4409}">
      <formula1>14</formula1>
    </dataValidation>
  </dataValidations>
  <hyperlinks>
    <hyperlink ref="A15" location="'Table of Contents'!A1" display="Go to the Table of Contents" xr:uid="{7707121E-39BE-47BC-AE3F-1E088C08944D}"/>
  </hyperlinks>
  <pageMargins left="0.5" right="0.5" top="1.35" bottom="0.5" header="0.5" footer="0.5"/>
  <pageSetup orientation="landscape" r:id="rId1"/>
  <headerFooter>
    <oddHeader>&amp;C&amp;"Times New Roman,bold"&amp;11Polymer Manufacturing Attributes_x000D_Form OP-UA28_x000D_Federal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3" id="{77D2D127-5705-47C0-BB0B-30AA01B69914}">
            <xm:f>AND(C5&lt;&gt;"",COUNTIF(OFFSET(Picklist_UAcodes!J$10,1,0,Picklist_UAcodes!J$4,1),C5)=0)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AE661386-3D22-4556-B912-D5F6D8BC0F6A}">
          <x14:formula1>
            <xm:f>OFFSET(Picklist_UAcodes!J$10,1,0,Picklist_UAcodes!J$4,1)</xm:f>
          </x14:formula1>
          <xm:sqref>C5:G14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27177-770E-4E74-B62B-EB2CCD031E98}">
  <sheetPr codeName="Sheet9"/>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11" width="12.5" customWidth="1"/>
    <col min="12" max="12" width="5.83203125" customWidth="1"/>
  </cols>
  <sheetData>
    <row r="1" spans="1:12" ht="14.25" x14ac:dyDescent="0.2">
      <c r="A1" s="55" t="s">
        <v>575</v>
      </c>
      <c r="B1" s="55"/>
      <c r="C1" s="55"/>
      <c r="D1" s="55"/>
      <c r="E1" s="55"/>
      <c r="F1" s="55"/>
      <c r="G1" s="55"/>
      <c r="H1" s="55"/>
      <c r="I1" s="55"/>
      <c r="J1" s="55"/>
      <c r="K1" s="55"/>
    </row>
    <row r="2" spans="1:12" ht="28.5" customHeight="1" x14ac:dyDescent="0.2">
      <c r="A2" s="55" t="s">
        <v>572</v>
      </c>
      <c r="B2" s="55"/>
      <c r="C2" s="55"/>
      <c r="D2" s="55"/>
      <c r="E2" s="55"/>
      <c r="F2" s="55"/>
      <c r="G2" s="55"/>
      <c r="H2" s="55"/>
      <c r="I2" s="55"/>
      <c r="J2" s="55"/>
      <c r="K2" s="55"/>
    </row>
    <row r="4" spans="1:12" ht="78.599999999999994" customHeight="1" x14ac:dyDescent="0.2">
      <c r="A4" s="9" t="s">
        <v>560</v>
      </c>
      <c r="B4" s="9" t="s">
        <v>476</v>
      </c>
      <c r="C4" s="9" t="s">
        <v>517</v>
      </c>
      <c r="D4" s="9" t="s">
        <v>518</v>
      </c>
      <c r="E4" s="9" t="s">
        <v>519</v>
      </c>
      <c r="F4" s="9" t="s">
        <v>520</v>
      </c>
      <c r="G4" s="9" t="s">
        <v>523</v>
      </c>
      <c r="H4" s="9" t="s">
        <v>515</v>
      </c>
      <c r="I4" s="9" t="s">
        <v>582</v>
      </c>
      <c r="J4" s="9" t="s">
        <v>524</v>
      </c>
      <c r="K4" s="9" t="s">
        <v>527</v>
      </c>
    </row>
    <row r="5" spans="1:12" s="22" customFormat="1" x14ac:dyDescent="0.2">
      <c r="A5" s="1"/>
      <c r="B5" s="1"/>
      <c r="C5" s="1"/>
      <c r="D5" s="1"/>
      <c r="E5" s="1"/>
      <c r="F5" s="1"/>
      <c r="G5" s="1"/>
      <c r="H5" s="1"/>
      <c r="I5" s="1"/>
      <c r="J5" s="1"/>
      <c r="K5" s="1"/>
      <c r="L5" s="35"/>
    </row>
    <row r="6" spans="1:12" s="22" customFormat="1" x14ac:dyDescent="0.2">
      <c r="A6" s="1"/>
      <c r="B6" s="1"/>
      <c r="C6" s="1"/>
      <c r="D6" s="1"/>
      <c r="E6" s="1"/>
      <c r="F6" s="1"/>
      <c r="G6" s="1"/>
      <c r="H6" s="1"/>
      <c r="I6" s="1"/>
      <c r="J6" s="1"/>
      <c r="K6" s="1"/>
      <c r="L6" s="35"/>
    </row>
    <row r="7" spans="1:12" s="22" customFormat="1" x14ac:dyDescent="0.2">
      <c r="A7" s="1"/>
      <c r="B7" s="1"/>
      <c r="C7" s="1"/>
      <c r="D7" s="1"/>
      <c r="E7" s="1"/>
      <c r="F7" s="1"/>
      <c r="G7" s="1"/>
      <c r="H7" s="1"/>
      <c r="I7" s="1"/>
      <c r="J7" s="1"/>
      <c r="K7" s="1"/>
      <c r="L7" s="35"/>
    </row>
    <row r="8" spans="1:12" s="22" customFormat="1" x14ac:dyDescent="0.2">
      <c r="A8" s="1"/>
      <c r="B8" s="1"/>
      <c r="C8" s="1"/>
      <c r="D8" s="1"/>
      <c r="E8" s="1"/>
      <c r="F8" s="1"/>
      <c r="G8" s="1"/>
      <c r="H8" s="1"/>
      <c r="I8" s="1"/>
      <c r="J8" s="1"/>
      <c r="K8" s="1"/>
      <c r="L8" s="35"/>
    </row>
    <row r="9" spans="1:12" s="22" customFormat="1" x14ac:dyDescent="0.2">
      <c r="A9" s="1"/>
      <c r="B9" s="1"/>
      <c r="C9" s="1"/>
      <c r="D9" s="1"/>
      <c r="E9" s="1"/>
      <c r="F9" s="1"/>
      <c r="G9" s="1"/>
      <c r="H9" s="1"/>
      <c r="I9" s="1"/>
      <c r="J9" s="1"/>
      <c r="K9" s="1"/>
      <c r="L9" s="35"/>
    </row>
    <row r="10" spans="1:12" s="22" customFormat="1" x14ac:dyDescent="0.2">
      <c r="A10" s="1"/>
      <c r="B10" s="1"/>
      <c r="C10" s="1"/>
      <c r="D10" s="1"/>
      <c r="E10" s="1"/>
      <c r="F10" s="1"/>
      <c r="G10" s="1"/>
      <c r="H10" s="1"/>
      <c r="I10" s="1"/>
      <c r="J10" s="1"/>
      <c r="K10" s="1"/>
      <c r="L10" s="35"/>
    </row>
    <row r="11" spans="1:12" s="22" customFormat="1" x14ac:dyDescent="0.2">
      <c r="A11" s="1"/>
      <c r="B11" s="1"/>
      <c r="C11" s="1"/>
      <c r="D11" s="1"/>
      <c r="E11" s="1"/>
      <c r="F11" s="1"/>
      <c r="G11" s="1"/>
      <c r="H11" s="1"/>
      <c r="I11" s="1"/>
      <c r="J11" s="1"/>
      <c r="K11" s="1"/>
      <c r="L11" s="35"/>
    </row>
    <row r="12" spans="1:12" s="22" customFormat="1" x14ac:dyDescent="0.2">
      <c r="A12" s="1"/>
      <c r="B12" s="1"/>
      <c r="C12" s="1"/>
      <c r="D12" s="1"/>
      <c r="E12" s="1"/>
      <c r="F12" s="1"/>
      <c r="G12" s="1"/>
      <c r="H12" s="1"/>
      <c r="I12" s="1"/>
      <c r="J12" s="1"/>
      <c r="K12" s="1"/>
      <c r="L12" s="35"/>
    </row>
    <row r="13" spans="1:12" s="22" customFormat="1" x14ac:dyDescent="0.2">
      <c r="A13" s="1"/>
      <c r="B13" s="1"/>
      <c r="C13" s="1"/>
      <c r="D13" s="1"/>
      <c r="E13" s="1"/>
      <c r="F13" s="1"/>
      <c r="G13" s="1"/>
      <c r="H13" s="1"/>
      <c r="I13" s="1"/>
      <c r="J13" s="1"/>
      <c r="K13" s="1"/>
      <c r="L13" s="35"/>
    </row>
    <row r="14" spans="1:12" s="22" customFormat="1" x14ac:dyDescent="0.2">
      <c r="A14" s="1"/>
      <c r="B14" s="1"/>
      <c r="C14" s="1"/>
      <c r="D14" s="1"/>
      <c r="E14" s="1"/>
      <c r="F14" s="1"/>
      <c r="G14" s="1"/>
      <c r="H14" s="1"/>
      <c r="I14" s="1"/>
      <c r="J14" s="1"/>
      <c r="K14" s="1"/>
      <c r="L14" s="35"/>
    </row>
    <row r="15" spans="1:12" x14ac:dyDescent="0.2">
      <c r="A15" s="54" t="s">
        <v>43</v>
      </c>
      <c r="B15" s="54"/>
      <c r="C15" s="54"/>
      <c r="D15" s="54"/>
      <c r="E15" s="54"/>
      <c r="F15" s="54"/>
      <c r="G15" s="54"/>
      <c r="H15" s="54"/>
      <c r="I15" s="54"/>
      <c r="J15" s="54"/>
      <c r="K15" s="54"/>
    </row>
  </sheetData>
  <sheetProtection algorithmName="SHA-512" hashValue="mOcwTH+hggXhz0Chpmg0yZQrL4qQIEitrpbDFMUFnJgeo+3GFlQlDj7fMl3OcsmYt2uPK5Z2BHOXh9tRtirK4g==" saltValue="Qoc7VHeIzB1fbRPjBKXZTQ==" spinCount="100000" sheet="1" objects="1" scenarios="1" formatRows="0" insertRows="0" deleteRows="0"/>
  <mergeCells count="3">
    <mergeCell ref="A15:K15"/>
    <mergeCell ref="A1:K1"/>
    <mergeCell ref="A2:K2"/>
  </mergeCells>
  <conditionalFormatting sqref="A5:A14">
    <cfRule type="expression" dxfId="14" priority="1">
      <formula>AND($A5&lt;&gt;"",COUNTIF(OFFSET(UnitListStart,1,0,UnitListCount,1),$A5)=0)</formula>
    </cfRule>
  </conditionalFormatting>
  <conditionalFormatting sqref="B5:B14">
    <cfRule type="expression" dxfId="13" priority="3">
      <formula>LEN(B5)&gt;15</formula>
    </cfRule>
  </conditionalFormatting>
  <conditionalFormatting sqref="H5:H14">
    <cfRule type="expression" dxfId="11" priority="4">
      <formula>LEN(H5)&gt;14</formula>
    </cfRule>
  </conditionalFormatting>
  <dataValidations count="3">
    <dataValidation type="list" allowBlank="1" showErrorMessage="1" error="The selection is not valid" prompt="Select from the dropdown list" sqref="A5:A14" xr:uid="{5C4DC99C-9010-4504-BBBE-BFA91E0EA719}">
      <formula1>OFFSET(UnitListStart,1,0,UnitListCount,1)</formula1>
    </dataValidation>
    <dataValidation type="textLength" operator="lessThanOrEqual" allowBlank="1" showErrorMessage="1" error="The response must be 15 characters or less" prompt="Enter the SOP Index No." sqref="B5:B14" xr:uid="{392736A1-D882-4608-9AAF-22348C371E54}">
      <formula1>15</formula1>
    </dataValidation>
    <dataValidation type="textLength" operator="lessThanOrEqual" allowBlank="1" showErrorMessage="1" error="The response must be 14 characters or less" prompt="Enter the Control Device ID No." sqref="H5:H14" xr:uid="{0F311941-6C9C-42E7-9E62-5CFB931D0662}">
      <formula1>14</formula1>
    </dataValidation>
  </dataValidations>
  <hyperlinks>
    <hyperlink ref="A15" location="'Table of Contents'!A1" display="Go to the Table of Contents" xr:uid="{398C1CE1-2831-4E13-905D-96E5619BB32A}"/>
  </hyperlinks>
  <pageMargins left="0.5" right="0.5" top="1.35" bottom="0.5" header="0.5" footer="0.5"/>
  <pageSetup orientation="landscape" r:id="rId1"/>
  <headerFooter>
    <oddHeader>&amp;C&amp;"Times New Roman,bold"&amp;11Polymer Manufacturing Attributes_x000D_Form OP-UA28_x000D_Federal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BB747086-8111-428C-9491-73084A00793F}">
            <xm:f>AND(C5&lt;&gt;"",COUNTIF(OFFSET(Picklist_UAcodes!Q$10,1,0,Picklist_UAcodes!Q$4,1),C5)=0)</xm:f>
            <x14:dxf>
              <font>
                <b/>
                <i val="0"/>
              </font>
              <fill>
                <patternFill>
                  <bgColor rgb="FFEBB8B7"/>
                </patternFill>
              </fill>
            </x14:dxf>
          </x14:cfRule>
          <xm:sqref>C5:G14 I5:K14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8778DC9-860A-486E-B845-3316C32C2FC2}">
          <x14:formula1>
            <xm:f>OFFSET(Picklist_UAcodes!Q$10,1,0,Picklist_UAcodes!Q$4,1)</xm:f>
          </x14:formula1>
          <xm:sqref>I5:K14 C5:G14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360E9-16B5-4F72-ADF6-E5FDB0A9382E}">
  <sheetPr codeName="Sheet10"/>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55" t="s">
        <v>576</v>
      </c>
      <c r="B1" s="55"/>
      <c r="C1" s="55"/>
      <c r="D1" s="55"/>
      <c r="E1" s="55"/>
      <c r="F1" s="55"/>
    </row>
    <row r="2" spans="1:7" ht="28.5" customHeight="1" x14ac:dyDescent="0.2">
      <c r="A2" s="55" t="s">
        <v>572</v>
      </c>
      <c r="B2" s="55"/>
      <c r="C2" s="55"/>
      <c r="D2" s="55"/>
      <c r="E2" s="55"/>
      <c r="F2" s="55"/>
    </row>
    <row r="4" spans="1:7" ht="51" customHeight="1" x14ac:dyDescent="0.2">
      <c r="A4" s="9" t="s">
        <v>560</v>
      </c>
      <c r="B4" s="9" t="s">
        <v>476</v>
      </c>
      <c r="C4" s="9" t="s">
        <v>531</v>
      </c>
      <c r="D4" s="9" t="s">
        <v>534</v>
      </c>
      <c r="E4" s="9" t="s">
        <v>539</v>
      </c>
      <c r="F4" s="9" t="s">
        <v>542</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4" t="s">
        <v>43</v>
      </c>
      <c r="B15" s="54"/>
      <c r="C15" s="54"/>
      <c r="D15" s="54"/>
      <c r="E15" s="54"/>
      <c r="F15" s="54"/>
    </row>
  </sheetData>
  <sheetProtection algorithmName="SHA-512" hashValue="2xp96xOHHL+Zp0rxTTS6W5DAh7qXpCvs1AfWmBwPE/kUn9P1ele+EufqvqirHdCjbHdBiDgTPgZKCME+fqEt3Q==" saltValue="7UACTtshvDxnKt/PIbEE8Q==" spinCount="100000" sheet="1" objects="1" scenarios="1" formatRows="0" insertRows="0" deleteRows="0"/>
  <mergeCells count="3">
    <mergeCell ref="A15:F15"/>
    <mergeCell ref="A1:F1"/>
    <mergeCell ref="A2:F2"/>
  </mergeCells>
  <conditionalFormatting sqref="A5:A14">
    <cfRule type="expression" dxfId="10" priority="1">
      <formula>AND($A5&lt;&gt;"",COUNTIF(OFFSET(UnitListStart,1,0,UnitListCount,1),$A5)=0)</formula>
    </cfRule>
  </conditionalFormatting>
  <conditionalFormatting sqref="B5:B14">
    <cfRule type="expression" dxfId="9" priority="3">
      <formula>LEN(B5)&gt;15</formula>
    </cfRule>
  </conditionalFormatting>
  <dataValidations count="2">
    <dataValidation type="list" allowBlank="1" showErrorMessage="1" error="The selection is not valid" prompt="Select from the dropdown list" sqref="A5:A14" xr:uid="{3DEC1BFF-E371-47C2-A4DF-57A271369AA5}">
      <formula1>OFFSET(UnitListStart,1,0,UnitListCount,1)</formula1>
    </dataValidation>
    <dataValidation type="textLength" operator="lessThanOrEqual" allowBlank="1" showErrorMessage="1" error="The response must be 15 characters or less" prompt="Enter the SOP Index No." sqref="B5:B14" xr:uid="{6B1FBBA9-E950-4F97-916E-F72D6747B050}">
      <formula1>15</formula1>
    </dataValidation>
  </dataValidations>
  <hyperlinks>
    <hyperlink ref="A15" location="'Table of Contents'!A1" display="Go to the Table of Contents" xr:uid="{1F428A91-B282-4D04-95B5-A3F5D8B98B39}"/>
  </hyperlinks>
  <pageMargins left="0.5" right="0.5" top="1.35" bottom="0.5" header="0.5" footer="0.5"/>
  <pageSetup orientation="landscape" r:id="rId1"/>
  <headerFooter>
    <oddHeader>&amp;C&amp;"Times New Roman,bold"&amp;11Polymer Manufacturing Attributes_x000D_Form OP-UA28_x000D_Federal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6" id="{F0D3C3D8-9643-42CB-9CA6-398033782D6D}">
            <xm:f>AND(C5&lt;&gt;"",COUNTIF(OFFSET(Picklist_UAcodes!AA$10,1,0,Picklist_UAcodes!AA$4,1),C5)=0)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03DB466-EC18-4B68-A6EB-19C7E9E04E09}">
          <x14:formula1>
            <xm:f>OFFSET(Picklist_UAcodes!AA$10,1,0,Picklist_UAcodes!AA$4,1)</xm:f>
          </x14:formula1>
          <xm:sqref>C5:F14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D5986-E799-4F4F-8B92-3A7C92000D2C}">
  <sheetPr codeName="Sheet12"/>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5" t="s">
        <v>577</v>
      </c>
      <c r="B1" s="55"/>
      <c r="C1" s="55"/>
      <c r="D1" s="55"/>
      <c r="E1" s="55"/>
      <c r="F1" s="55"/>
      <c r="G1" s="55"/>
      <c r="H1" s="55"/>
    </row>
    <row r="2" spans="1:9" ht="28.5" customHeight="1" x14ac:dyDescent="0.2">
      <c r="A2" s="55" t="s">
        <v>572</v>
      </c>
      <c r="B2" s="55"/>
      <c r="C2" s="55"/>
      <c r="D2" s="55"/>
      <c r="E2" s="55"/>
      <c r="F2" s="55"/>
      <c r="G2" s="55"/>
      <c r="H2" s="55"/>
    </row>
    <row r="4" spans="1:9" ht="51" customHeight="1" x14ac:dyDescent="0.2">
      <c r="A4" s="9" t="s">
        <v>560</v>
      </c>
      <c r="B4" s="9" t="s">
        <v>476</v>
      </c>
      <c r="C4" s="9" t="s">
        <v>546</v>
      </c>
      <c r="D4" s="9" t="s">
        <v>549</v>
      </c>
      <c r="E4" s="9" t="s">
        <v>515</v>
      </c>
      <c r="F4" s="9" t="s">
        <v>550</v>
      </c>
      <c r="G4" s="9" t="s">
        <v>553</v>
      </c>
      <c r="H4" s="9" t="s">
        <v>570</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4" t="s">
        <v>43</v>
      </c>
      <c r="B15" s="54"/>
      <c r="C15" s="54"/>
      <c r="D15" s="54"/>
      <c r="E15" s="54"/>
      <c r="F15" s="54"/>
      <c r="G15" s="54"/>
      <c r="H15" s="54"/>
    </row>
  </sheetData>
  <sheetProtection algorithmName="SHA-512" hashValue="tqcjk/CBat/tjaJP7BBTclwHwtkuaxerWppbIgPsU4b0P4ZgnpZKNDJ/PAeu/4oglfaZye8Mt4wjJacRN1Marw==" saltValue="Pi9/HP178E2DGIqSYcgqxA==" spinCount="100000" sheet="1" objects="1" scenarios="1" formatRows="0" insertRows="0" deleteRows="0"/>
  <mergeCells count="3">
    <mergeCell ref="A15:H15"/>
    <mergeCell ref="A1:H1"/>
    <mergeCell ref="A2:H2"/>
  </mergeCells>
  <conditionalFormatting sqref="A5:A14">
    <cfRule type="expression" dxfId="7" priority="1">
      <formula>AND($A5&lt;&gt;"",COUNTIF(OFFSET(UnitListStart,1,0,UnitListCount,1),$A5)=0)</formula>
    </cfRule>
  </conditionalFormatting>
  <conditionalFormatting sqref="B5:B14">
    <cfRule type="expression" dxfId="6" priority="3">
      <formula>LEN(B5)&gt;15</formula>
    </cfRule>
  </conditionalFormatting>
  <conditionalFormatting sqref="E5:E14">
    <cfRule type="expression" dxfId="4" priority="4">
      <formula>LEN(E5)&gt;14</formula>
    </cfRule>
  </conditionalFormatting>
  <dataValidations count="3">
    <dataValidation type="list" allowBlank="1" showErrorMessage="1" error="The selection is not valid" prompt="Select from the dropdown list" sqref="A5:A14" xr:uid="{6DE08900-C6B5-4AF7-A3CE-8E04421B0B5C}">
      <formula1>OFFSET(UnitListStart,1,0,UnitListCount,1)</formula1>
    </dataValidation>
    <dataValidation type="textLength" operator="lessThanOrEqual" allowBlank="1" showErrorMessage="1" error="The response must be 15 characters or less" prompt="Enter the SOP Index No." sqref="B5:B14" xr:uid="{6502B41C-AB15-4A16-9FCD-537E29CADBD0}">
      <formula1>15</formula1>
    </dataValidation>
    <dataValidation type="textLength" operator="lessThanOrEqual" allowBlank="1" showErrorMessage="1" error="The response must be 14 characters or less" prompt="Enter the Control Device ID No." sqref="E5:E14" xr:uid="{2E5FD9E7-4F7E-47A2-BFDF-A6FF5211E976}">
      <formula1>14</formula1>
    </dataValidation>
  </dataValidations>
  <hyperlinks>
    <hyperlink ref="A15" location="'Table of Contents'!A1" display="Go to the Table of Contents" xr:uid="{EE9D0FB0-0E91-4404-8C7C-4B6DC3BBA908}"/>
  </hyperlinks>
  <pageMargins left="0.5" right="0.5" top="1.35" bottom="0.5" header="0.5" footer="0.5"/>
  <pageSetup orientation="landscape" r:id="rId1"/>
  <headerFooter>
    <oddHeader>&amp;C&amp;"Times New Roman,bold"&amp;11Polymer Manufacturing Attributes_x000D_Form OP-UA28_x000D_Federal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65637E37-7C67-4D1E-BEC0-C6D2AAB2AFAE}">
            <xm:f>AND(C5&lt;&gt;"",COUNTIF(OFFSET(Picklist_UAcodes!AF$10,1,0,Picklist_UAcodes!AF$4,1),C5)=0)</xm:f>
            <x14:dxf>
              <font>
                <b/>
                <i val="0"/>
              </font>
              <fill>
                <patternFill>
                  <bgColor rgb="FFEBB8B7"/>
                </patternFill>
              </fill>
            </x14:dxf>
          </x14:cfRule>
          <xm:sqref>C5:D14 F5:H14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432E84F-F3EB-4A9E-94A2-E17D39C606EA}">
          <x14:formula1>
            <xm:f>OFFSET(Picklist_UAcodes!AF$10,1,0,Picklist_UAcodes!AF$4,1)</xm:f>
          </x14:formula1>
          <xm:sqref>F5:H14 C5:D14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B0EC1-3A3C-468F-B52D-1B667E4B4DEE}">
  <sheetPr codeName="Sheet13"/>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55" t="s">
        <v>578</v>
      </c>
      <c r="B1" s="55"/>
      <c r="C1" s="55"/>
      <c r="D1" s="55"/>
      <c r="E1" s="55"/>
      <c r="F1" s="55"/>
    </row>
    <row r="2" spans="1:7" ht="28.5" customHeight="1" x14ac:dyDescent="0.2">
      <c r="A2" s="55" t="s">
        <v>572</v>
      </c>
      <c r="B2" s="55"/>
      <c r="C2" s="55"/>
      <c r="D2" s="55"/>
      <c r="E2" s="55"/>
      <c r="F2" s="55"/>
    </row>
    <row r="4" spans="1:7" ht="51" customHeight="1" x14ac:dyDescent="0.2">
      <c r="A4" s="9" t="s">
        <v>560</v>
      </c>
      <c r="B4" s="9" t="s">
        <v>476</v>
      </c>
      <c r="C4" s="9" t="s">
        <v>557</v>
      </c>
      <c r="D4" s="9" t="s">
        <v>558</v>
      </c>
      <c r="E4" s="9" t="s">
        <v>559</v>
      </c>
      <c r="F4" s="9" t="s">
        <v>515</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4" t="s">
        <v>43</v>
      </c>
      <c r="B15" s="54"/>
      <c r="C15" s="54"/>
      <c r="D15" s="54"/>
      <c r="E15" s="54"/>
      <c r="F15" s="54"/>
    </row>
  </sheetData>
  <sheetProtection algorithmName="SHA-512" hashValue="IJTUsJbtq2sF9RLTQDEIPkmRjHAR6UVw2ddQK0expl0RGOyW9CTQSoCKBUpx7iWjnpyQts343wXY8VDGNSMlBQ==" saltValue="gyCGI56xVj0sFd6gLovYkA==" spinCount="100000" sheet="1" objects="1" scenarios="1" formatRows="0" insertRows="0" deleteRows="0"/>
  <mergeCells count="3">
    <mergeCell ref="A15:F15"/>
    <mergeCell ref="A1:F1"/>
    <mergeCell ref="A2:F2"/>
  </mergeCells>
  <conditionalFormatting sqref="A5:A14">
    <cfRule type="expression" dxfId="3" priority="1">
      <formula>AND($A5&lt;&gt;"",COUNTIF(OFFSET(UnitListStart,1,0,UnitListCount,1),$A5)=0)</formula>
    </cfRule>
  </conditionalFormatting>
  <conditionalFormatting sqref="B5:B14">
    <cfRule type="expression" dxfId="2" priority="3">
      <formula>LEN(B5)&gt;15</formula>
    </cfRule>
  </conditionalFormatting>
  <conditionalFormatting sqref="F5:F14">
    <cfRule type="expression" dxfId="0" priority="4">
      <formula>LEN(F5)&gt;14</formula>
    </cfRule>
  </conditionalFormatting>
  <dataValidations count="3">
    <dataValidation type="list" allowBlank="1" showErrorMessage="1" error="The selection is not valid" prompt="Select from the dropdown list" sqref="A5:A14" xr:uid="{7E218E4E-FD46-498C-9452-698AB6E01A34}">
      <formula1>OFFSET(UnitListStart,1,0,UnitListCount,1)</formula1>
    </dataValidation>
    <dataValidation type="textLength" operator="lessThanOrEqual" allowBlank="1" showErrorMessage="1" error="The response must be 15 characters or less" prompt="Enter the SOP Index No." sqref="B5:B14" xr:uid="{7E97D968-CAD5-4385-AF59-A49CC832AE3A}">
      <formula1>15</formula1>
    </dataValidation>
    <dataValidation type="textLength" operator="lessThanOrEqual" allowBlank="1" showErrorMessage="1" error="The response must be 14 characters or less" prompt="Enter the Control Device ID No." sqref="F5:F14" xr:uid="{6C6E2D82-7413-4F63-A9D7-83C8F340E7F0}">
      <formula1>14</formula1>
    </dataValidation>
  </dataValidations>
  <hyperlinks>
    <hyperlink ref="A15" location="'Table of Contents'!A1" display="Go to the Table of Contents" xr:uid="{1784289B-9156-4107-BBAF-95BECD41EE7A}"/>
  </hyperlinks>
  <pageMargins left="0.5" right="0.5" top="1.35" bottom="0.5" header="0.5" footer="0.5"/>
  <pageSetup orientation="landscape" r:id="rId1"/>
  <headerFooter>
    <oddHeader>&amp;C&amp;"Times New Roman,bold"&amp;11Polymer Manufacturing Attributes_x000D_Form OP-UA28_x000D_Federal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9" id="{BDDB2E05-4D10-4979-AAC8-71E5C6FEE318}">
            <xm:f>AND(C5&lt;&gt;"",COUNTIF(OFFSET(Picklist_UAcodes!AM$10,1,0,Picklist_UAcodes!AM$4,1),C5)=0)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2B06965-EA74-4B44-9D34-0FA001899B8F}">
          <x14:formula1>
            <xm:f>OFFSET(Picklist_UAcodes!AM$10,1,0,Picklist_UAcodes!AM$4,1)</xm:f>
          </x14:formula1>
          <xm:sqref>C5:E14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5" t="s">
        <v>77</v>
      </c>
      <c r="B1" s="15"/>
      <c r="C1" s="15"/>
    </row>
    <row r="3" spans="1:43" ht="13.5" x14ac:dyDescent="0.2">
      <c r="D3" s="24" t="s">
        <v>10</v>
      </c>
      <c r="N3" s="24" t="s">
        <v>91</v>
      </c>
      <c r="Z3" s="24" t="s">
        <v>92</v>
      </c>
      <c r="AL3" s="24" t="s">
        <v>33</v>
      </c>
    </row>
    <row r="5" spans="1:43" ht="18" customHeight="1" x14ac:dyDescent="0.2">
      <c r="B5" s="15" t="s">
        <v>134</v>
      </c>
      <c r="I5" s="34" t="s">
        <v>131</v>
      </c>
      <c r="J5" s="34" t="s">
        <v>132</v>
      </c>
      <c r="K5" s="34" t="s">
        <v>130</v>
      </c>
      <c r="N5" s="34"/>
      <c r="S5" s="34"/>
      <c r="U5" s="34"/>
      <c r="AD5" s="34"/>
      <c r="AE5" s="34"/>
      <c r="AG5" s="34"/>
      <c r="AI5" s="34"/>
      <c r="AO5" s="34"/>
    </row>
    <row r="6" spans="1:43" x14ac:dyDescent="0.2">
      <c r="B6" s="15" t="s">
        <v>137</v>
      </c>
      <c r="H6">
        <v>70</v>
      </c>
      <c r="O6" t="s">
        <v>136</v>
      </c>
      <c r="P6">
        <v>14</v>
      </c>
      <c r="Q6">
        <v>14</v>
      </c>
      <c r="R6">
        <v>50</v>
      </c>
      <c r="V6">
        <v>25</v>
      </c>
      <c r="W6">
        <v>8</v>
      </c>
      <c r="X6" t="s">
        <v>135</v>
      </c>
      <c r="AA6" t="s">
        <v>136</v>
      </c>
      <c r="AB6" t="s">
        <v>138</v>
      </c>
      <c r="AC6">
        <v>10</v>
      </c>
      <c r="AM6" t="s">
        <v>136</v>
      </c>
      <c r="AN6" t="s">
        <v>138</v>
      </c>
      <c r="AO6">
        <v>50</v>
      </c>
      <c r="AP6">
        <v>36</v>
      </c>
      <c r="AQ6">
        <v>250</v>
      </c>
    </row>
    <row r="7" spans="1:43" ht="13.5" thickBot="1" x14ac:dyDescent="0.25">
      <c r="B7" s="15" t="s">
        <v>133</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119</v>
      </c>
      <c r="E8" s="26" t="s">
        <v>120</v>
      </c>
      <c r="F8" s="26" t="s">
        <v>121</v>
      </c>
      <c r="G8" s="26" t="s">
        <v>122</v>
      </c>
      <c r="H8" s="26" t="s">
        <v>123</v>
      </c>
      <c r="I8" s="26" t="s">
        <v>124</v>
      </c>
      <c r="J8" s="26" t="s">
        <v>125</v>
      </c>
      <c r="K8" s="26" t="s">
        <v>126</v>
      </c>
      <c r="L8" s="27" t="s">
        <v>127</v>
      </c>
      <c r="N8" s="25" t="s">
        <v>15</v>
      </c>
      <c r="O8" s="26" t="s">
        <v>73</v>
      </c>
      <c r="P8" s="26" t="s">
        <v>12</v>
      </c>
      <c r="Q8" s="26" t="s">
        <v>44</v>
      </c>
      <c r="R8" s="26" t="s">
        <v>128</v>
      </c>
      <c r="S8" s="26" t="s">
        <v>13</v>
      </c>
      <c r="T8" s="26" t="s">
        <v>14</v>
      </c>
      <c r="U8" s="26" t="s">
        <v>45</v>
      </c>
      <c r="V8" s="26" t="s">
        <v>74</v>
      </c>
      <c r="W8" s="26" t="s">
        <v>46</v>
      </c>
      <c r="X8" s="27" t="s">
        <v>83</v>
      </c>
      <c r="Z8" s="25" t="s">
        <v>15</v>
      </c>
      <c r="AA8" s="26" t="s">
        <v>73</v>
      </c>
      <c r="AB8" s="26" t="s">
        <v>12</v>
      </c>
      <c r="AC8" s="26" t="s">
        <v>53</v>
      </c>
      <c r="AD8" s="26" t="s">
        <v>54</v>
      </c>
      <c r="AE8" s="26" t="s">
        <v>55</v>
      </c>
      <c r="AF8" s="26" t="s">
        <v>56</v>
      </c>
      <c r="AG8" s="26" t="s">
        <v>118</v>
      </c>
      <c r="AH8" s="26" t="s">
        <v>57</v>
      </c>
      <c r="AI8" s="26" t="s">
        <v>58</v>
      </c>
      <c r="AJ8" s="27" t="s">
        <v>59</v>
      </c>
      <c r="AL8" s="25" t="s">
        <v>15</v>
      </c>
      <c r="AM8" s="26" t="s">
        <v>73</v>
      </c>
      <c r="AN8" s="26" t="s">
        <v>12</v>
      </c>
      <c r="AO8" s="26" t="s">
        <v>16</v>
      </c>
      <c r="AP8" s="26" t="s">
        <v>75</v>
      </c>
      <c r="AQ8" s="27" t="s">
        <v>76</v>
      </c>
    </row>
    <row r="9" spans="1:43" x14ac:dyDescent="0.2">
      <c r="D9" s="28"/>
      <c r="E9" s="29"/>
      <c r="F9" s="29"/>
      <c r="G9" s="29"/>
      <c r="H9" s="29"/>
      <c r="I9" s="29" t="s">
        <v>28</v>
      </c>
      <c r="J9" s="29" t="s">
        <v>30</v>
      </c>
      <c r="K9" s="29" t="s">
        <v>8</v>
      </c>
      <c r="L9" s="30"/>
      <c r="N9" s="28" t="s">
        <v>23</v>
      </c>
      <c r="O9" s="29"/>
      <c r="P9" s="29"/>
      <c r="Q9" s="29"/>
      <c r="R9" s="29"/>
      <c r="S9" s="29" t="s">
        <v>25</v>
      </c>
      <c r="T9" s="29" t="s">
        <v>23</v>
      </c>
      <c r="U9" s="29" t="s">
        <v>47</v>
      </c>
      <c r="V9" s="29"/>
      <c r="W9" s="29"/>
      <c r="X9" s="30"/>
      <c r="Z9" s="28" t="s">
        <v>23</v>
      </c>
      <c r="AA9" s="29"/>
      <c r="AB9" s="29"/>
      <c r="AC9" s="29"/>
      <c r="AD9" s="29" t="s">
        <v>60</v>
      </c>
      <c r="AE9" s="29" t="s">
        <v>62</v>
      </c>
      <c r="AF9" s="29" t="s">
        <v>60</v>
      </c>
      <c r="AG9" s="29" t="s">
        <v>68</v>
      </c>
      <c r="AH9" s="29" t="s">
        <v>60</v>
      </c>
      <c r="AI9" s="29" t="s">
        <v>68</v>
      </c>
      <c r="AJ9" s="30" t="s">
        <v>60</v>
      </c>
      <c r="AL9" s="28" t="s">
        <v>23</v>
      </c>
      <c r="AM9" s="29"/>
      <c r="AN9" s="29"/>
      <c r="AO9" s="29" t="s">
        <v>139</v>
      </c>
      <c r="AP9" s="29"/>
      <c r="AQ9" s="30"/>
    </row>
    <row r="10" spans="1:43" x14ac:dyDescent="0.2">
      <c r="D10" s="28"/>
      <c r="E10" s="29"/>
      <c r="F10" s="29"/>
      <c r="G10" s="29"/>
      <c r="H10" s="29"/>
      <c r="I10" s="29" t="s">
        <v>29</v>
      </c>
      <c r="J10" s="29" t="s">
        <v>31</v>
      </c>
      <c r="K10" s="29" t="s">
        <v>32</v>
      </c>
      <c r="L10" s="30"/>
      <c r="N10" s="28" t="s">
        <v>24</v>
      </c>
      <c r="O10" s="29"/>
      <c r="P10" s="29"/>
      <c r="Q10" s="29"/>
      <c r="R10" s="29"/>
      <c r="S10" s="29"/>
      <c r="T10" s="29" t="s">
        <v>24</v>
      </c>
      <c r="U10" s="29" t="s">
        <v>26</v>
      </c>
      <c r="V10" s="29"/>
      <c r="W10" s="29"/>
      <c r="X10" s="30"/>
      <c r="Z10" s="28" t="s">
        <v>24</v>
      </c>
      <c r="AA10" s="29"/>
      <c r="AB10" s="29"/>
      <c r="AC10" s="29"/>
      <c r="AD10" s="29" t="s">
        <v>61</v>
      </c>
      <c r="AE10" s="29" t="s">
        <v>63</v>
      </c>
      <c r="AF10" s="29" t="s">
        <v>61</v>
      </c>
      <c r="AG10" s="29" t="s">
        <v>69</v>
      </c>
      <c r="AH10" s="29" t="s">
        <v>61</v>
      </c>
      <c r="AI10" s="29" t="s">
        <v>69</v>
      </c>
      <c r="AJ10" s="30" t="s">
        <v>61</v>
      </c>
      <c r="AL10" s="28" t="s">
        <v>24</v>
      </c>
      <c r="AM10" s="29"/>
      <c r="AN10" s="29"/>
      <c r="AO10" s="29" t="s">
        <v>140</v>
      </c>
      <c r="AP10" s="29"/>
      <c r="AQ10" s="30"/>
    </row>
    <row r="11" spans="1:43" x14ac:dyDescent="0.2">
      <c r="D11" s="28"/>
      <c r="E11" s="29"/>
      <c r="F11" s="29"/>
      <c r="G11" s="29"/>
      <c r="H11" s="29"/>
      <c r="I11" s="29" t="s">
        <v>583</v>
      </c>
      <c r="J11" s="29" t="s">
        <v>49</v>
      </c>
      <c r="K11" s="29"/>
      <c r="L11" s="30"/>
      <c r="N11" s="28"/>
      <c r="O11" s="29"/>
      <c r="P11" s="29"/>
      <c r="Q11" s="29"/>
      <c r="R11" s="29"/>
      <c r="S11" s="29"/>
      <c r="T11" s="29"/>
      <c r="U11" s="29" t="s">
        <v>27</v>
      </c>
      <c r="V11" s="29"/>
      <c r="W11" s="29"/>
      <c r="X11" s="30"/>
      <c r="Z11" s="28"/>
      <c r="AA11" s="29"/>
      <c r="AB11" s="29"/>
      <c r="AC11" s="29"/>
      <c r="AD11" s="29"/>
      <c r="AE11" s="29" t="s">
        <v>64</v>
      </c>
      <c r="AF11" s="29"/>
      <c r="AG11" s="29" t="s">
        <v>70</v>
      </c>
      <c r="AH11" s="29"/>
      <c r="AI11" s="29" t="s">
        <v>71</v>
      </c>
      <c r="AJ11" s="30"/>
      <c r="AL11" s="28"/>
      <c r="AM11" s="29"/>
      <c r="AN11" s="29"/>
      <c r="AO11" s="29" t="s">
        <v>141</v>
      </c>
      <c r="AP11" s="29"/>
      <c r="AQ11" s="30"/>
    </row>
    <row r="12" spans="1:43" x14ac:dyDescent="0.2">
      <c r="D12" s="28"/>
      <c r="E12" s="29"/>
      <c r="F12" s="29"/>
      <c r="G12" s="29"/>
      <c r="H12" s="29"/>
      <c r="I12" s="29"/>
      <c r="J12" s="29"/>
      <c r="K12" s="29"/>
      <c r="L12" s="30"/>
      <c r="N12" s="28"/>
      <c r="O12" s="29"/>
      <c r="P12" s="29"/>
      <c r="Q12" s="29"/>
      <c r="R12" s="29"/>
      <c r="S12" s="29"/>
      <c r="T12" s="29"/>
      <c r="U12" s="29" t="s">
        <v>34</v>
      </c>
      <c r="V12" s="29"/>
      <c r="W12" s="29"/>
      <c r="X12" s="30"/>
      <c r="Z12" s="28"/>
      <c r="AA12" s="29"/>
      <c r="AB12" s="29"/>
      <c r="AC12" s="29"/>
      <c r="AD12" s="29"/>
      <c r="AE12" s="29" t="s">
        <v>65</v>
      </c>
      <c r="AF12" s="29"/>
      <c r="AG12" s="29" t="s">
        <v>71</v>
      </c>
      <c r="AH12" s="29"/>
      <c r="AI12" s="29" t="s">
        <v>72</v>
      </c>
      <c r="AJ12" s="30"/>
      <c r="AL12" s="28"/>
      <c r="AM12" s="29"/>
      <c r="AN12" s="29"/>
      <c r="AO12" s="29" t="s">
        <v>142</v>
      </c>
      <c r="AP12" s="29"/>
      <c r="AQ12" s="30"/>
    </row>
    <row r="13" spans="1:43" x14ac:dyDescent="0.2">
      <c r="D13" s="28"/>
      <c r="E13" s="29"/>
      <c r="F13" s="29"/>
      <c r="G13" s="29"/>
      <c r="H13" s="29"/>
      <c r="I13" s="29"/>
      <c r="J13" s="29"/>
      <c r="K13" s="29"/>
      <c r="L13" s="30"/>
      <c r="N13" s="28"/>
      <c r="O13" s="29"/>
      <c r="P13" s="29"/>
      <c r="Q13" s="29"/>
      <c r="R13" s="29"/>
      <c r="S13" s="29"/>
      <c r="T13" s="29"/>
      <c r="U13" s="29" t="s">
        <v>35</v>
      </c>
      <c r="V13" s="29"/>
      <c r="W13" s="29"/>
      <c r="X13" s="30"/>
      <c r="Z13" s="28"/>
      <c r="AA13" s="29"/>
      <c r="AB13" s="29"/>
      <c r="AC13" s="29"/>
      <c r="AD13" s="29"/>
      <c r="AE13" s="29" t="s">
        <v>66</v>
      </c>
      <c r="AF13" s="29"/>
      <c r="AG13" s="29" t="s">
        <v>72</v>
      </c>
      <c r="AH13" s="29"/>
      <c r="AI13" s="29" t="s">
        <v>66</v>
      </c>
      <c r="AJ13" s="30"/>
      <c r="AL13" s="28"/>
      <c r="AM13" s="29"/>
      <c r="AN13" s="29"/>
      <c r="AO13" s="29" t="s">
        <v>143</v>
      </c>
      <c r="AP13" s="29"/>
      <c r="AQ13" s="30"/>
    </row>
    <row r="14" spans="1:43" x14ac:dyDescent="0.2">
      <c r="D14" s="28"/>
      <c r="E14" s="29"/>
      <c r="F14" s="29"/>
      <c r="G14" s="29"/>
      <c r="H14" s="29"/>
      <c r="I14" s="29"/>
      <c r="J14" s="29"/>
      <c r="K14" s="29"/>
      <c r="L14" s="30"/>
      <c r="N14" s="28"/>
      <c r="O14" s="29"/>
      <c r="P14" s="29"/>
      <c r="Q14" s="29"/>
      <c r="R14" s="29"/>
      <c r="S14" s="29"/>
      <c r="T14" s="29"/>
      <c r="U14" s="29" t="s">
        <v>36</v>
      </c>
      <c r="V14" s="29"/>
      <c r="W14" s="29"/>
      <c r="X14" s="30"/>
      <c r="Z14" s="28"/>
      <c r="AA14" s="29"/>
      <c r="AB14" s="29"/>
      <c r="AC14" s="29"/>
      <c r="AD14" s="29"/>
      <c r="AE14" s="29" t="s">
        <v>67</v>
      </c>
      <c r="AF14" s="29"/>
      <c r="AG14" s="29" t="s">
        <v>66</v>
      </c>
      <c r="AH14" s="29"/>
      <c r="AI14" s="29"/>
      <c r="AJ14" s="30"/>
      <c r="AL14" s="28"/>
      <c r="AM14" s="29"/>
      <c r="AN14" s="29"/>
      <c r="AO14" s="29" t="s">
        <v>144</v>
      </c>
      <c r="AP14" s="29"/>
      <c r="AQ14" s="30"/>
    </row>
    <row r="15" spans="1:43" x14ac:dyDescent="0.2">
      <c r="D15" s="28"/>
      <c r="E15" s="29"/>
      <c r="F15" s="29"/>
      <c r="G15" s="29"/>
      <c r="H15" s="29"/>
      <c r="I15" s="29"/>
      <c r="J15" s="29"/>
      <c r="K15" s="29"/>
      <c r="L15" s="30"/>
      <c r="N15" s="28"/>
      <c r="O15" s="29"/>
      <c r="P15" s="29"/>
      <c r="Q15" s="29"/>
      <c r="R15" s="29"/>
      <c r="S15" s="29"/>
      <c r="T15" s="29"/>
      <c r="U15" s="29" t="s">
        <v>48</v>
      </c>
      <c r="V15" s="29"/>
      <c r="W15" s="29"/>
      <c r="X15" s="30"/>
      <c r="Z15" s="28"/>
      <c r="AA15" s="29"/>
      <c r="AB15" s="29"/>
      <c r="AC15" s="29"/>
      <c r="AD15" s="29"/>
      <c r="AE15" s="29"/>
      <c r="AF15" s="29"/>
      <c r="AG15" s="29"/>
      <c r="AH15" s="29"/>
      <c r="AI15" s="29"/>
      <c r="AJ15" s="30"/>
      <c r="AL15" s="28"/>
      <c r="AM15" s="29"/>
      <c r="AN15" s="29"/>
      <c r="AO15" s="29" t="s">
        <v>145</v>
      </c>
      <c r="AP15" s="29"/>
      <c r="AQ15" s="30"/>
    </row>
    <row r="16" spans="1:43" x14ac:dyDescent="0.2">
      <c r="D16" s="28"/>
      <c r="E16" s="29"/>
      <c r="F16" s="29"/>
      <c r="G16" s="29"/>
      <c r="H16" s="29"/>
      <c r="I16" s="29"/>
      <c r="J16" s="29"/>
      <c r="K16" s="29"/>
      <c r="L16" s="30"/>
      <c r="N16" s="28"/>
      <c r="O16" s="29"/>
      <c r="P16" s="29"/>
      <c r="Q16" s="29"/>
      <c r="R16" s="29"/>
      <c r="S16" s="29"/>
      <c r="T16" s="29"/>
      <c r="U16" s="29" t="s">
        <v>129</v>
      </c>
      <c r="V16" s="29"/>
      <c r="W16" s="29"/>
      <c r="X16" s="30"/>
      <c r="Z16" s="28"/>
      <c r="AA16" s="29"/>
      <c r="AB16" s="29"/>
      <c r="AC16" s="29"/>
      <c r="AD16" s="29"/>
      <c r="AE16" s="29"/>
      <c r="AF16" s="29"/>
      <c r="AG16" s="29"/>
      <c r="AH16" s="29"/>
      <c r="AI16" s="29"/>
      <c r="AJ16" s="30"/>
      <c r="AL16" s="28"/>
      <c r="AM16" s="29"/>
      <c r="AN16" s="29"/>
      <c r="AO16" s="29" t="s">
        <v>146</v>
      </c>
      <c r="AP16" s="29"/>
      <c r="AQ16" s="30"/>
    </row>
    <row r="17" spans="4:43" x14ac:dyDescent="0.2">
      <c r="D17" s="28"/>
      <c r="E17" s="29"/>
      <c r="F17" s="29"/>
      <c r="G17" s="29"/>
      <c r="H17" s="29"/>
      <c r="I17" s="29"/>
      <c r="J17" s="29"/>
      <c r="K17" s="29"/>
      <c r="L17" s="30"/>
      <c r="N17" s="28"/>
      <c r="O17" s="29"/>
      <c r="P17" s="29"/>
      <c r="Q17" s="29"/>
      <c r="R17" s="29"/>
      <c r="S17" s="29"/>
      <c r="T17" s="29"/>
      <c r="U17" s="29" t="s">
        <v>52</v>
      </c>
      <c r="V17" s="29"/>
      <c r="W17" s="29"/>
      <c r="X17" s="30"/>
      <c r="Z17" s="28"/>
      <c r="AA17" s="29"/>
      <c r="AB17" s="29"/>
      <c r="AC17" s="29"/>
      <c r="AD17" s="29"/>
      <c r="AE17" s="29"/>
      <c r="AF17" s="29"/>
      <c r="AG17" s="29"/>
      <c r="AH17" s="29"/>
      <c r="AI17" s="29"/>
      <c r="AJ17" s="30"/>
      <c r="AL17" s="28"/>
      <c r="AM17" s="29"/>
      <c r="AN17" s="29"/>
      <c r="AO17" s="29" t="s">
        <v>147</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148</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149</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150</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151</v>
      </c>
      <c r="AP21" s="29"/>
      <c r="AQ21" s="30"/>
    </row>
    <row r="22" spans="4:43" x14ac:dyDescent="0.2">
      <c r="AL22" s="28"/>
      <c r="AM22" s="29"/>
      <c r="AN22" s="29"/>
      <c r="AO22" s="29" t="s">
        <v>152</v>
      </c>
      <c r="AP22" s="29"/>
      <c r="AQ22" s="30"/>
    </row>
    <row r="23" spans="4:43" x14ac:dyDescent="0.2">
      <c r="AL23" s="28"/>
      <c r="AM23" s="29"/>
      <c r="AN23" s="29"/>
      <c r="AO23" s="29" t="s">
        <v>153</v>
      </c>
      <c r="AP23" s="29"/>
      <c r="AQ23" s="30"/>
    </row>
    <row r="24" spans="4:43" x14ac:dyDescent="0.2">
      <c r="AL24" s="28"/>
      <c r="AM24" s="29"/>
      <c r="AN24" s="29"/>
      <c r="AO24" s="29" t="s">
        <v>154</v>
      </c>
      <c r="AP24" s="29"/>
      <c r="AQ24" s="30"/>
    </row>
    <row r="25" spans="4:43" x14ac:dyDescent="0.2">
      <c r="AL25" s="28"/>
      <c r="AM25" s="29"/>
      <c r="AN25" s="29"/>
      <c r="AO25" s="29" t="s">
        <v>155</v>
      </c>
      <c r="AP25" s="29"/>
      <c r="AQ25" s="30"/>
    </row>
    <row r="26" spans="4:43" x14ac:dyDescent="0.2">
      <c r="AL26" s="28"/>
      <c r="AM26" s="29"/>
      <c r="AN26" s="29"/>
      <c r="AO26" s="29" t="s">
        <v>156</v>
      </c>
      <c r="AP26" s="29"/>
      <c r="AQ26" s="30"/>
    </row>
    <row r="27" spans="4:43" x14ac:dyDescent="0.2">
      <c r="AL27" s="28"/>
      <c r="AM27" s="29"/>
      <c r="AN27" s="29"/>
      <c r="AO27" s="29" t="s">
        <v>157</v>
      </c>
      <c r="AP27" s="29"/>
      <c r="AQ27" s="30"/>
    </row>
    <row r="28" spans="4:43" x14ac:dyDescent="0.2">
      <c r="AL28" s="28"/>
      <c r="AM28" s="29"/>
      <c r="AN28" s="29"/>
      <c r="AO28" s="29" t="s">
        <v>158</v>
      </c>
      <c r="AP28" s="29"/>
      <c r="AQ28" s="30"/>
    </row>
    <row r="29" spans="4:43" x14ac:dyDescent="0.2">
      <c r="AL29" s="28"/>
      <c r="AM29" s="29"/>
      <c r="AN29" s="29"/>
      <c r="AO29" s="29" t="s">
        <v>159</v>
      </c>
      <c r="AP29" s="29"/>
      <c r="AQ29" s="30"/>
    </row>
    <row r="30" spans="4:43" x14ac:dyDescent="0.2">
      <c r="AL30" s="28"/>
      <c r="AM30" s="29"/>
      <c r="AN30" s="29"/>
      <c r="AO30" s="29" t="s">
        <v>160</v>
      </c>
      <c r="AP30" s="29"/>
      <c r="AQ30" s="30"/>
    </row>
    <row r="31" spans="4:43" x14ac:dyDescent="0.2">
      <c r="AL31" s="28"/>
      <c r="AM31" s="29"/>
      <c r="AN31" s="29"/>
      <c r="AO31" s="29" t="s">
        <v>161</v>
      </c>
      <c r="AP31" s="29"/>
      <c r="AQ31" s="30"/>
    </row>
    <row r="32" spans="4:43" x14ac:dyDescent="0.2">
      <c r="AL32" s="28"/>
      <c r="AM32" s="29"/>
      <c r="AN32" s="29"/>
      <c r="AO32" s="29" t="s">
        <v>162</v>
      </c>
      <c r="AP32" s="29"/>
      <c r="AQ32" s="30"/>
    </row>
    <row r="33" spans="38:43" x14ac:dyDescent="0.2">
      <c r="AL33" s="28"/>
      <c r="AM33" s="29"/>
      <c r="AN33" s="29"/>
      <c r="AO33" s="29" t="s">
        <v>163</v>
      </c>
      <c r="AP33" s="29"/>
      <c r="AQ33" s="30"/>
    </row>
    <row r="34" spans="38:43" x14ac:dyDescent="0.2">
      <c r="AL34" s="28"/>
      <c r="AM34" s="29"/>
      <c r="AN34" s="29"/>
      <c r="AO34" s="29" t="s">
        <v>164</v>
      </c>
      <c r="AP34" s="29"/>
      <c r="AQ34" s="30"/>
    </row>
    <row r="35" spans="38:43" x14ac:dyDescent="0.2">
      <c r="AL35" s="28"/>
      <c r="AM35" s="29"/>
      <c r="AN35" s="29"/>
      <c r="AO35" s="29" t="s">
        <v>165</v>
      </c>
      <c r="AP35" s="29"/>
      <c r="AQ35" s="30"/>
    </row>
    <row r="36" spans="38:43" x14ac:dyDescent="0.2">
      <c r="AL36" s="28"/>
      <c r="AM36" s="29"/>
      <c r="AN36" s="29"/>
      <c r="AO36" s="29" t="s">
        <v>166</v>
      </c>
      <c r="AP36" s="29"/>
      <c r="AQ36" s="30"/>
    </row>
    <row r="37" spans="38:43" x14ac:dyDescent="0.2">
      <c r="AL37" s="28"/>
      <c r="AM37" s="29"/>
      <c r="AN37" s="29"/>
      <c r="AO37" s="29" t="s">
        <v>167</v>
      </c>
      <c r="AP37" s="29"/>
      <c r="AQ37" s="30"/>
    </row>
    <row r="38" spans="38:43" x14ac:dyDescent="0.2">
      <c r="AL38" s="28"/>
      <c r="AM38" s="29"/>
      <c r="AN38" s="29"/>
      <c r="AO38" s="29" t="s">
        <v>168</v>
      </c>
      <c r="AP38" s="29"/>
      <c r="AQ38" s="30"/>
    </row>
    <row r="39" spans="38:43" x14ac:dyDescent="0.2">
      <c r="AL39" s="28"/>
      <c r="AM39" s="29"/>
      <c r="AN39" s="29"/>
      <c r="AO39" s="29" t="s">
        <v>169</v>
      </c>
      <c r="AP39" s="29"/>
      <c r="AQ39" s="30"/>
    </row>
    <row r="40" spans="38:43" x14ac:dyDescent="0.2">
      <c r="AL40" s="28"/>
      <c r="AM40" s="29"/>
      <c r="AN40" s="29"/>
      <c r="AO40" s="29" t="s">
        <v>170</v>
      </c>
      <c r="AP40" s="29"/>
      <c r="AQ40" s="30"/>
    </row>
    <row r="41" spans="38:43" x14ac:dyDescent="0.2">
      <c r="AL41" s="28"/>
      <c r="AM41" s="29"/>
      <c r="AN41" s="29"/>
      <c r="AO41" s="29" t="s">
        <v>171</v>
      </c>
      <c r="AP41" s="29"/>
      <c r="AQ41" s="30"/>
    </row>
    <row r="42" spans="38:43" x14ac:dyDescent="0.2">
      <c r="AL42" s="28"/>
      <c r="AM42" s="29"/>
      <c r="AN42" s="29"/>
      <c r="AO42" s="29" t="s">
        <v>172</v>
      </c>
      <c r="AP42" s="29"/>
      <c r="AQ42" s="30"/>
    </row>
    <row r="43" spans="38:43" x14ac:dyDescent="0.2">
      <c r="AL43" s="28"/>
      <c r="AM43" s="29"/>
      <c r="AN43" s="29"/>
      <c r="AO43" s="29" t="s">
        <v>173</v>
      </c>
      <c r="AP43" s="29"/>
      <c r="AQ43" s="30"/>
    </row>
    <row r="44" spans="38:43" x14ac:dyDescent="0.2">
      <c r="AL44" s="28"/>
      <c r="AM44" s="29"/>
      <c r="AN44" s="29"/>
      <c r="AO44" s="29" t="s">
        <v>174</v>
      </c>
      <c r="AP44" s="29"/>
      <c r="AQ44" s="30"/>
    </row>
    <row r="45" spans="38:43" x14ac:dyDescent="0.2">
      <c r="AL45" s="28"/>
      <c r="AM45" s="29"/>
      <c r="AN45" s="29"/>
      <c r="AO45" s="29" t="s">
        <v>175</v>
      </c>
      <c r="AP45" s="29"/>
      <c r="AQ45" s="30"/>
    </row>
    <row r="46" spans="38:43" x14ac:dyDescent="0.2">
      <c r="AL46" s="28"/>
      <c r="AM46" s="29"/>
      <c r="AN46" s="29"/>
      <c r="AO46" s="29" t="s">
        <v>176</v>
      </c>
      <c r="AP46" s="29"/>
      <c r="AQ46" s="30"/>
    </row>
    <row r="47" spans="38:43" x14ac:dyDescent="0.2">
      <c r="AL47" s="28"/>
      <c r="AM47" s="29"/>
      <c r="AN47" s="29"/>
      <c r="AO47" s="29" t="s">
        <v>177</v>
      </c>
      <c r="AP47" s="29"/>
      <c r="AQ47" s="30"/>
    </row>
    <row r="48" spans="38:43" x14ac:dyDescent="0.2">
      <c r="AL48" s="28"/>
      <c r="AM48" s="29"/>
      <c r="AN48" s="29"/>
      <c r="AO48" s="29" t="s">
        <v>178</v>
      </c>
      <c r="AP48" s="29"/>
      <c r="AQ48" s="30"/>
    </row>
    <row r="49" spans="38:43" x14ac:dyDescent="0.2">
      <c r="AL49" s="28"/>
      <c r="AM49" s="29"/>
      <c r="AN49" s="29"/>
      <c r="AO49" s="29" t="s">
        <v>179</v>
      </c>
      <c r="AP49" s="29"/>
      <c r="AQ49" s="30"/>
    </row>
    <row r="50" spans="38:43" x14ac:dyDescent="0.2">
      <c r="AL50" s="28"/>
      <c r="AM50" s="29"/>
      <c r="AN50" s="29"/>
      <c r="AO50" s="29" t="s">
        <v>180</v>
      </c>
      <c r="AP50" s="29"/>
      <c r="AQ50" s="30"/>
    </row>
    <row r="51" spans="38:43" x14ac:dyDescent="0.2">
      <c r="AL51" s="28"/>
      <c r="AM51" s="29"/>
      <c r="AN51" s="29"/>
      <c r="AO51" s="29" t="s">
        <v>181</v>
      </c>
      <c r="AP51" s="29"/>
      <c r="AQ51" s="30"/>
    </row>
    <row r="52" spans="38:43" x14ac:dyDescent="0.2">
      <c r="AL52" s="28"/>
      <c r="AM52" s="29"/>
      <c r="AN52" s="29"/>
      <c r="AO52" s="29" t="s">
        <v>182</v>
      </c>
      <c r="AP52" s="29"/>
      <c r="AQ52" s="30"/>
    </row>
    <row r="53" spans="38:43" x14ac:dyDescent="0.2">
      <c r="AL53" s="28"/>
      <c r="AM53" s="29"/>
      <c r="AN53" s="29"/>
      <c r="AO53" s="29" t="s">
        <v>183</v>
      </c>
      <c r="AP53" s="29"/>
      <c r="AQ53" s="30"/>
    </row>
    <row r="54" spans="38:43" x14ac:dyDescent="0.2">
      <c r="AL54" s="28"/>
      <c r="AM54" s="29"/>
      <c r="AN54" s="29"/>
      <c r="AO54" s="29" t="s">
        <v>184</v>
      </c>
      <c r="AP54" s="29"/>
      <c r="AQ54" s="30"/>
    </row>
    <row r="55" spans="38:43" x14ac:dyDescent="0.2">
      <c r="AL55" s="28"/>
      <c r="AM55" s="29"/>
      <c r="AN55" s="29"/>
      <c r="AO55" s="29" t="s">
        <v>185</v>
      </c>
      <c r="AP55" s="29"/>
      <c r="AQ55" s="30"/>
    </row>
    <row r="56" spans="38:43" x14ac:dyDescent="0.2">
      <c r="AL56" s="28"/>
      <c r="AM56" s="29"/>
      <c r="AN56" s="29"/>
      <c r="AO56" s="29" t="s">
        <v>186</v>
      </c>
      <c r="AP56" s="29"/>
      <c r="AQ56" s="30"/>
    </row>
    <row r="57" spans="38:43" x14ac:dyDescent="0.2">
      <c r="AL57" s="28"/>
      <c r="AM57" s="29"/>
      <c r="AN57" s="29"/>
      <c r="AO57" s="29" t="s">
        <v>187</v>
      </c>
      <c r="AP57" s="29"/>
      <c r="AQ57" s="30"/>
    </row>
    <row r="58" spans="38:43" x14ac:dyDescent="0.2">
      <c r="AL58" s="28"/>
      <c r="AM58" s="29"/>
      <c r="AN58" s="29"/>
      <c r="AO58" s="29" t="s">
        <v>188</v>
      </c>
      <c r="AP58" s="29"/>
      <c r="AQ58" s="30"/>
    </row>
    <row r="59" spans="38:43" x14ac:dyDescent="0.2">
      <c r="AL59" s="28"/>
      <c r="AM59" s="29"/>
      <c r="AN59" s="29"/>
      <c r="AO59" s="29" t="s">
        <v>189</v>
      </c>
      <c r="AP59" s="29"/>
      <c r="AQ59" s="30"/>
    </row>
    <row r="60" spans="38:43" x14ac:dyDescent="0.2">
      <c r="AL60" s="28"/>
      <c r="AM60" s="29"/>
      <c r="AN60" s="29"/>
      <c r="AO60" s="29" t="s">
        <v>190</v>
      </c>
      <c r="AP60" s="29"/>
      <c r="AQ60" s="30"/>
    </row>
    <row r="61" spans="38:43" x14ac:dyDescent="0.2">
      <c r="AL61" s="28"/>
      <c r="AM61" s="29"/>
      <c r="AN61" s="29"/>
      <c r="AO61" s="29" t="s">
        <v>191</v>
      </c>
      <c r="AP61" s="29"/>
      <c r="AQ61" s="30"/>
    </row>
    <row r="62" spans="38:43" x14ac:dyDescent="0.2">
      <c r="AL62" s="28"/>
      <c r="AM62" s="29"/>
      <c r="AN62" s="29"/>
      <c r="AO62" s="29" t="s">
        <v>192</v>
      </c>
      <c r="AP62" s="29"/>
      <c r="AQ62" s="30"/>
    </row>
    <row r="63" spans="38:43" x14ac:dyDescent="0.2">
      <c r="AL63" s="28"/>
      <c r="AM63" s="29"/>
      <c r="AN63" s="29"/>
      <c r="AO63" s="29" t="s">
        <v>193</v>
      </c>
      <c r="AP63" s="29"/>
      <c r="AQ63" s="30"/>
    </row>
    <row r="64" spans="38:43" x14ac:dyDescent="0.2">
      <c r="AL64" s="28"/>
      <c r="AM64" s="29"/>
      <c r="AN64" s="29"/>
      <c r="AO64" s="29" t="s">
        <v>194</v>
      </c>
      <c r="AP64" s="29"/>
      <c r="AQ64" s="30"/>
    </row>
    <row r="65" spans="38:43" x14ac:dyDescent="0.2">
      <c r="AL65" s="28"/>
      <c r="AM65" s="29"/>
      <c r="AN65" s="29"/>
      <c r="AO65" s="29" t="s">
        <v>195</v>
      </c>
      <c r="AP65" s="29"/>
      <c r="AQ65" s="30"/>
    </row>
    <row r="66" spans="38:43" x14ac:dyDescent="0.2">
      <c r="AL66" s="28"/>
      <c r="AM66" s="29"/>
      <c r="AN66" s="29"/>
      <c r="AO66" s="29" t="s">
        <v>196</v>
      </c>
      <c r="AP66" s="29"/>
      <c r="AQ66" s="30"/>
    </row>
    <row r="67" spans="38:43" x14ac:dyDescent="0.2">
      <c r="AL67" s="28"/>
      <c r="AM67" s="29"/>
      <c r="AN67" s="29"/>
      <c r="AO67" s="29" t="s">
        <v>94</v>
      </c>
      <c r="AP67" s="29"/>
      <c r="AQ67" s="30"/>
    </row>
    <row r="68" spans="38:43" x14ac:dyDescent="0.2">
      <c r="AL68" s="28"/>
      <c r="AM68" s="29"/>
      <c r="AN68" s="29"/>
      <c r="AO68" s="29" t="s">
        <v>197</v>
      </c>
      <c r="AP68" s="29"/>
      <c r="AQ68" s="30"/>
    </row>
    <row r="69" spans="38:43" x14ac:dyDescent="0.2">
      <c r="AL69" s="28"/>
      <c r="AM69" s="29"/>
      <c r="AN69" s="29"/>
      <c r="AO69" s="29" t="s">
        <v>198</v>
      </c>
      <c r="AP69" s="29"/>
      <c r="AQ69" s="30"/>
    </row>
    <row r="70" spans="38:43" x14ac:dyDescent="0.2">
      <c r="AL70" s="28"/>
      <c r="AM70" s="29"/>
      <c r="AN70" s="29"/>
      <c r="AO70" s="29" t="s">
        <v>199</v>
      </c>
      <c r="AP70" s="29"/>
      <c r="AQ70" s="30"/>
    </row>
    <row r="71" spans="38:43" x14ac:dyDescent="0.2">
      <c r="AL71" s="28"/>
      <c r="AM71" s="29"/>
      <c r="AN71" s="29"/>
      <c r="AO71" s="29" t="s">
        <v>200</v>
      </c>
      <c r="AP71" s="29"/>
      <c r="AQ71" s="30"/>
    </row>
    <row r="72" spans="38:43" x14ac:dyDescent="0.2">
      <c r="AL72" s="28"/>
      <c r="AM72" s="29"/>
      <c r="AN72" s="29"/>
      <c r="AO72" s="29" t="s">
        <v>51</v>
      </c>
      <c r="AP72" s="29"/>
      <c r="AQ72" s="30"/>
    </row>
    <row r="73" spans="38:43" x14ac:dyDescent="0.2">
      <c r="AL73" s="28"/>
      <c r="AM73" s="29"/>
      <c r="AN73" s="29"/>
      <c r="AO73" s="29" t="s">
        <v>201</v>
      </c>
      <c r="AP73" s="29"/>
      <c r="AQ73" s="30"/>
    </row>
    <row r="74" spans="38:43" x14ac:dyDescent="0.2">
      <c r="AL74" s="28"/>
      <c r="AM74" s="29"/>
      <c r="AN74" s="29"/>
      <c r="AO74" s="29" t="s">
        <v>202</v>
      </c>
      <c r="AP74" s="29"/>
      <c r="AQ74" s="30"/>
    </row>
    <row r="75" spans="38:43" x14ac:dyDescent="0.2">
      <c r="AL75" s="28"/>
      <c r="AM75" s="29"/>
      <c r="AN75" s="29"/>
      <c r="AO75" s="29" t="s">
        <v>203</v>
      </c>
      <c r="AP75" s="29"/>
      <c r="AQ75" s="30"/>
    </row>
    <row r="76" spans="38:43" x14ac:dyDescent="0.2">
      <c r="AL76" s="28"/>
      <c r="AM76" s="29"/>
      <c r="AN76" s="29"/>
      <c r="AO76" s="29" t="s">
        <v>204</v>
      </c>
      <c r="AP76" s="29"/>
      <c r="AQ76" s="30"/>
    </row>
    <row r="77" spans="38:43" x14ac:dyDescent="0.2">
      <c r="AL77" s="28"/>
      <c r="AM77" s="29"/>
      <c r="AN77" s="29"/>
      <c r="AO77" s="29" t="s">
        <v>205</v>
      </c>
      <c r="AP77" s="29"/>
      <c r="AQ77" s="30"/>
    </row>
    <row r="78" spans="38:43" x14ac:dyDescent="0.2">
      <c r="AL78" s="28"/>
      <c r="AM78" s="29"/>
      <c r="AN78" s="29"/>
      <c r="AO78" s="29" t="s">
        <v>206</v>
      </c>
      <c r="AP78" s="29"/>
      <c r="AQ78" s="30"/>
    </row>
    <row r="79" spans="38:43" x14ac:dyDescent="0.2">
      <c r="AL79" s="28"/>
      <c r="AM79" s="29"/>
      <c r="AN79" s="29"/>
      <c r="AO79" s="29" t="s">
        <v>207</v>
      </c>
      <c r="AP79" s="29"/>
      <c r="AQ79" s="30"/>
    </row>
    <row r="80" spans="38:43" x14ac:dyDescent="0.2">
      <c r="AL80" s="28"/>
      <c r="AM80" s="29"/>
      <c r="AN80" s="29"/>
      <c r="AO80" s="29" t="s">
        <v>208</v>
      </c>
      <c r="AP80" s="29"/>
      <c r="AQ80" s="30"/>
    </row>
    <row r="81" spans="38:43" x14ac:dyDescent="0.2">
      <c r="AL81" s="28"/>
      <c r="AM81" s="29"/>
      <c r="AN81" s="29"/>
      <c r="AO81" s="29" t="s">
        <v>209</v>
      </c>
      <c r="AP81" s="29"/>
      <c r="AQ81" s="30"/>
    </row>
    <row r="82" spans="38:43" x14ac:dyDescent="0.2">
      <c r="AL82" s="28"/>
      <c r="AM82" s="29"/>
      <c r="AN82" s="29"/>
      <c r="AO82" s="29" t="s">
        <v>210</v>
      </c>
      <c r="AP82" s="29"/>
      <c r="AQ82" s="30"/>
    </row>
    <row r="83" spans="38:43" x14ac:dyDescent="0.2">
      <c r="AL83" s="28"/>
      <c r="AM83" s="29"/>
      <c r="AN83" s="29"/>
      <c r="AO83" s="29" t="s">
        <v>211</v>
      </c>
      <c r="AP83" s="29"/>
      <c r="AQ83" s="30"/>
    </row>
    <row r="84" spans="38:43" x14ac:dyDescent="0.2">
      <c r="AL84" s="28"/>
      <c r="AM84" s="29"/>
      <c r="AN84" s="29"/>
      <c r="AO84" s="29" t="s">
        <v>212</v>
      </c>
      <c r="AP84" s="29"/>
      <c r="AQ84" s="30"/>
    </row>
    <row r="85" spans="38:43" x14ac:dyDescent="0.2">
      <c r="AL85" s="28"/>
      <c r="AM85" s="29"/>
      <c r="AN85" s="29"/>
      <c r="AO85" s="29" t="s">
        <v>213</v>
      </c>
      <c r="AP85" s="29"/>
      <c r="AQ85" s="30"/>
    </row>
    <row r="86" spans="38:43" x14ac:dyDescent="0.2">
      <c r="AL86" s="28"/>
      <c r="AM86" s="29"/>
      <c r="AN86" s="29"/>
      <c r="AO86" s="29" t="s">
        <v>214</v>
      </c>
      <c r="AP86" s="29"/>
      <c r="AQ86" s="30"/>
    </row>
    <row r="87" spans="38:43" x14ac:dyDescent="0.2">
      <c r="AL87" s="28"/>
      <c r="AM87" s="29"/>
      <c r="AN87" s="29"/>
      <c r="AO87" s="29" t="s">
        <v>215</v>
      </c>
      <c r="AP87" s="29"/>
      <c r="AQ87" s="30"/>
    </row>
    <row r="88" spans="38:43" x14ac:dyDescent="0.2">
      <c r="AL88" s="28"/>
      <c r="AM88" s="29"/>
      <c r="AN88" s="29"/>
      <c r="AO88" s="29" t="s">
        <v>216</v>
      </c>
      <c r="AP88" s="29"/>
      <c r="AQ88" s="30"/>
    </row>
    <row r="89" spans="38:43" x14ac:dyDescent="0.2">
      <c r="AL89" s="28"/>
      <c r="AM89" s="29"/>
      <c r="AN89" s="29"/>
      <c r="AO89" s="29" t="s">
        <v>217</v>
      </c>
      <c r="AP89" s="29"/>
      <c r="AQ89" s="30"/>
    </row>
    <row r="90" spans="38:43" x14ac:dyDescent="0.2">
      <c r="AL90" s="28"/>
      <c r="AM90" s="29"/>
      <c r="AN90" s="29"/>
      <c r="AO90" s="29" t="s">
        <v>218</v>
      </c>
      <c r="AP90" s="29"/>
      <c r="AQ90" s="30"/>
    </row>
    <row r="91" spans="38:43" x14ac:dyDescent="0.2">
      <c r="AL91" s="28"/>
      <c r="AM91" s="29"/>
      <c r="AN91" s="29"/>
      <c r="AO91" s="29" t="s">
        <v>219</v>
      </c>
      <c r="AP91" s="29"/>
      <c r="AQ91" s="30"/>
    </row>
    <row r="92" spans="38:43" x14ac:dyDescent="0.2">
      <c r="AL92" s="28"/>
      <c r="AM92" s="29"/>
      <c r="AN92" s="29"/>
      <c r="AO92" s="29" t="s">
        <v>220</v>
      </c>
      <c r="AP92" s="29"/>
      <c r="AQ92" s="30"/>
    </row>
    <row r="93" spans="38:43" x14ac:dyDescent="0.2">
      <c r="AL93" s="28"/>
      <c r="AM93" s="29"/>
      <c r="AN93" s="29"/>
      <c r="AO93" s="29" t="s">
        <v>221</v>
      </c>
      <c r="AP93" s="29"/>
      <c r="AQ93" s="30"/>
    </row>
    <row r="94" spans="38:43" x14ac:dyDescent="0.2">
      <c r="AL94" s="28"/>
      <c r="AM94" s="29"/>
      <c r="AN94" s="29"/>
      <c r="AO94" s="29" t="s">
        <v>222</v>
      </c>
      <c r="AP94" s="29"/>
      <c r="AQ94" s="30"/>
    </row>
    <row r="95" spans="38:43" x14ac:dyDescent="0.2">
      <c r="AL95" s="28"/>
      <c r="AM95" s="29"/>
      <c r="AN95" s="29"/>
      <c r="AO95" s="29" t="s">
        <v>223</v>
      </c>
      <c r="AP95" s="29"/>
      <c r="AQ95" s="30"/>
    </row>
    <row r="96" spans="38:43" x14ac:dyDescent="0.2">
      <c r="AL96" s="28"/>
      <c r="AM96" s="29"/>
      <c r="AN96" s="29"/>
      <c r="AO96" s="29" t="s">
        <v>224</v>
      </c>
      <c r="AP96" s="29"/>
      <c r="AQ96" s="30"/>
    </row>
    <row r="97" spans="38:43" x14ac:dyDescent="0.2">
      <c r="AL97" s="28"/>
      <c r="AM97" s="29"/>
      <c r="AN97" s="29"/>
      <c r="AO97" s="29" t="s">
        <v>225</v>
      </c>
      <c r="AP97" s="29"/>
      <c r="AQ97" s="30"/>
    </row>
    <row r="98" spans="38:43" x14ac:dyDescent="0.2">
      <c r="AL98" s="28"/>
      <c r="AM98" s="29"/>
      <c r="AN98" s="29"/>
      <c r="AO98" s="29" t="s">
        <v>226</v>
      </c>
      <c r="AP98" s="29"/>
      <c r="AQ98" s="30"/>
    </row>
    <row r="99" spans="38:43" x14ac:dyDescent="0.2">
      <c r="AL99" s="28"/>
      <c r="AM99" s="29"/>
      <c r="AN99" s="29"/>
      <c r="AO99" s="29" t="s">
        <v>227</v>
      </c>
      <c r="AP99" s="29"/>
      <c r="AQ99" s="30"/>
    </row>
    <row r="100" spans="38:43" x14ac:dyDescent="0.2">
      <c r="AL100" s="28"/>
      <c r="AM100" s="29"/>
      <c r="AN100" s="29"/>
      <c r="AO100" s="29" t="s">
        <v>228</v>
      </c>
      <c r="AP100" s="29"/>
      <c r="AQ100" s="30"/>
    </row>
    <row r="101" spans="38:43" x14ac:dyDescent="0.2">
      <c r="AL101" s="28"/>
      <c r="AM101" s="29"/>
      <c r="AN101" s="29"/>
      <c r="AO101" s="29" t="s">
        <v>229</v>
      </c>
      <c r="AP101" s="29"/>
      <c r="AQ101" s="30"/>
    </row>
    <row r="102" spans="38:43" x14ac:dyDescent="0.2">
      <c r="AL102" s="28"/>
      <c r="AM102" s="29"/>
      <c r="AN102" s="29"/>
      <c r="AO102" s="29" t="s">
        <v>230</v>
      </c>
      <c r="AP102" s="29"/>
      <c r="AQ102" s="30"/>
    </row>
    <row r="103" spans="38:43" x14ac:dyDescent="0.2">
      <c r="AL103" s="28"/>
      <c r="AM103" s="29"/>
      <c r="AN103" s="29"/>
      <c r="AO103" s="29" t="s">
        <v>231</v>
      </c>
      <c r="AP103" s="29"/>
      <c r="AQ103" s="30"/>
    </row>
    <row r="104" spans="38:43" x14ac:dyDescent="0.2">
      <c r="AL104" s="28"/>
      <c r="AM104" s="29"/>
      <c r="AN104" s="29"/>
      <c r="AO104" s="29" t="s">
        <v>232</v>
      </c>
      <c r="AP104" s="29"/>
      <c r="AQ104" s="30"/>
    </row>
    <row r="105" spans="38:43" x14ac:dyDescent="0.2">
      <c r="AL105" s="28"/>
      <c r="AM105" s="29"/>
      <c r="AN105" s="29"/>
      <c r="AO105" s="29" t="s">
        <v>233</v>
      </c>
      <c r="AP105" s="29"/>
      <c r="AQ105" s="30"/>
    </row>
    <row r="106" spans="38:43" x14ac:dyDescent="0.2">
      <c r="AL106" s="28"/>
      <c r="AM106" s="29"/>
      <c r="AN106" s="29"/>
      <c r="AO106" s="29" t="s">
        <v>234</v>
      </c>
      <c r="AP106" s="29"/>
      <c r="AQ106" s="30"/>
    </row>
    <row r="107" spans="38:43" x14ac:dyDescent="0.2">
      <c r="AL107" s="28"/>
      <c r="AM107" s="29"/>
      <c r="AN107" s="29"/>
      <c r="AO107" s="29" t="s">
        <v>235</v>
      </c>
      <c r="AP107" s="29"/>
      <c r="AQ107" s="30"/>
    </row>
    <row r="108" spans="38:43" x14ac:dyDescent="0.2">
      <c r="AL108" s="28"/>
      <c r="AM108" s="29"/>
      <c r="AN108" s="29"/>
      <c r="AO108" s="29" t="s">
        <v>236</v>
      </c>
      <c r="AP108" s="29"/>
      <c r="AQ108" s="30"/>
    </row>
    <row r="109" spans="38:43" x14ac:dyDescent="0.2">
      <c r="AL109" s="28"/>
      <c r="AM109" s="29"/>
      <c r="AN109" s="29"/>
      <c r="AO109" s="29" t="s">
        <v>237</v>
      </c>
      <c r="AP109" s="29"/>
      <c r="AQ109" s="30"/>
    </row>
    <row r="110" spans="38:43" x14ac:dyDescent="0.2">
      <c r="AL110" s="28"/>
      <c r="AM110" s="29"/>
      <c r="AN110" s="29"/>
      <c r="AO110" s="29" t="s">
        <v>238</v>
      </c>
      <c r="AP110" s="29"/>
      <c r="AQ110" s="30"/>
    </row>
    <row r="111" spans="38:43" x14ac:dyDescent="0.2">
      <c r="AL111" s="28"/>
      <c r="AM111" s="29"/>
      <c r="AN111" s="29"/>
      <c r="AO111" s="29" t="s">
        <v>239</v>
      </c>
      <c r="AP111" s="29"/>
      <c r="AQ111" s="30"/>
    </row>
    <row r="112" spans="38:43" x14ac:dyDescent="0.2">
      <c r="AL112" s="28"/>
      <c r="AM112" s="29"/>
      <c r="AN112" s="29"/>
      <c r="AO112" s="29" t="s">
        <v>240</v>
      </c>
      <c r="AP112" s="29"/>
      <c r="AQ112" s="30"/>
    </row>
    <row r="113" spans="38:43" x14ac:dyDescent="0.2">
      <c r="AL113" s="28"/>
      <c r="AM113" s="29"/>
      <c r="AN113" s="29"/>
      <c r="AO113" s="29" t="s">
        <v>241</v>
      </c>
      <c r="AP113" s="29"/>
      <c r="AQ113" s="30"/>
    </row>
    <row r="114" spans="38:43" x14ac:dyDescent="0.2">
      <c r="AL114" s="28"/>
      <c r="AM114" s="29"/>
      <c r="AN114" s="29"/>
      <c r="AO114" s="29" t="s">
        <v>242</v>
      </c>
      <c r="AP114" s="29"/>
      <c r="AQ114" s="30"/>
    </row>
    <row r="115" spans="38:43" x14ac:dyDescent="0.2">
      <c r="AL115" s="28"/>
      <c r="AM115" s="29"/>
      <c r="AN115" s="29"/>
      <c r="AO115" s="29" t="s">
        <v>243</v>
      </c>
      <c r="AP115" s="29"/>
      <c r="AQ115" s="30"/>
    </row>
    <row r="116" spans="38:43" x14ac:dyDescent="0.2">
      <c r="AL116" s="28"/>
      <c r="AM116" s="29"/>
      <c r="AN116" s="29"/>
      <c r="AO116" s="29" t="s">
        <v>244</v>
      </c>
      <c r="AP116" s="29"/>
      <c r="AQ116" s="30"/>
    </row>
    <row r="117" spans="38:43" x14ac:dyDescent="0.2">
      <c r="AL117" s="28"/>
      <c r="AM117" s="29"/>
      <c r="AN117" s="29"/>
      <c r="AO117" s="29" t="s">
        <v>245</v>
      </c>
      <c r="AP117" s="29"/>
      <c r="AQ117" s="30"/>
    </row>
    <row r="118" spans="38:43" x14ac:dyDescent="0.2">
      <c r="AL118" s="28"/>
      <c r="AM118" s="29"/>
      <c r="AN118" s="29"/>
      <c r="AO118" s="29" t="s">
        <v>246</v>
      </c>
      <c r="AP118" s="29"/>
      <c r="AQ118" s="30"/>
    </row>
    <row r="119" spans="38:43" x14ac:dyDescent="0.2">
      <c r="AL119" s="28"/>
      <c r="AM119" s="29"/>
      <c r="AN119" s="29"/>
      <c r="AO119" s="29" t="s">
        <v>247</v>
      </c>
      <c r="AP119" s="29"/>
      <c r="AQ119" s="30"/>
    </row>
    <row r="120" spans="38:43" x14ac:dyDescent="0.2">
      <c r="AL120" s="28"/>
      <c r="AM120" s="29"/>
      <c r="AN120" s="29"/>
      <c r="AO120" s="29" t="s">
        <v>248</v>
      </c>
      <c r="AP120" s="29"/>
      <c r="AQ120" s="30"/>
    </row>
    <row r="121" spans="38:43" x14ac:dyDescent="0.2">
      <c r="AL121" s="28"/>
      <c r="AM121" s="29"/>
      <c r="AN121" s="29"/>
      <c r="AO121" s="29" t="s">
        <v>249</v>
      </c>
      <c r="AP121" s="29"/>
      <c r="AQ121" s="30"/>
    </row>
    <row r="122" spans="38:43" x14ac:dyDescent="0.2">
      <c r="AL122" s="28"/>
      <c r="AM122" s="29"/>
      <c r="AN122" s="29"/>
      <c r="AO122" s="29" t="s">
        <v>250</v>
      </c>
      <c r="AP122" s="29"/>
      <c r="AQ122" s="30"/>
    </row>
    <row r="123" spans="38:43" x14ac:dyDescent="0.2">
      <c r="AL123" s="28"/>
      <c r="AM123" s="29"/>
      <c r="AN123" s="29"/>
      <c r="AO123" s="29" t="s">
        <v>251</v>
      </c>
      <c r="AP123" s="29"/>
      <c r="AQ123" s="30"/>
    </row>
    <row r="124" spans="38:43" x14ac:dyDescent="0.2">
      <c r="AL124" s="28"/>
      <c r="AM124" s="29"/>
      <c r="AN124" s="29"/>
      <c r="AO124" s="29" t="s">
        <v>96</v>
      </c>
      <c r="AP124" s="29"/>
      <c r="AQ124" s="30"/>
    </row>
    <row r="125" spans="38:43" x14ac:dyDescent="0.2">
      <c r="AL125" s="28"/>
      <c r="AM125" s="29"/>
      <c r="AN125" s="29"/>
      <c r="AO125" s="29" t="s">
        <v>252</v>
      </c>
      <c r="AP125" s="29"/>
      <c r="AQ125" s="30"/>
    </row>
    <row r="126" spans="38:43" x14ac:dyDescent="0.2">
      <c r="AL126" s="28"/>
      <c r="AM126" s="29"/>
      <c r="AN126" s="29"/>
      <c r="AO126" s="29" t="s">
        <v>253</v>
      </c>
      <c r="AP126" s="29"/>
      <c r="AQ126" s="30"/>
    </row>
    <row r="127" spans="38:43" x14ac:dyDescent="0.2">
      <c r="AL127" s="28"/>
      <c r="AM127" s="29"/>
      <c r="AN127" s="29"/>
      <c r="AO127" s="29" t="s">
        <v>95</v>
      </c>
      <c r="AP127" s="29"/>
      <c r="AQ127" s="30"/>
    </row>
    <row r="128" spans="38:43" x14ac:dyDescent="0.2">
      <c r="AL128" s="28"/>
      <c r="AM128" s="29"/>
      <c r="AN128" s="29"/>
      <c r="AO128" s="29" t="s">
        <v>254</v>
      </c>
      <c r="AP128" s="29"/>
      <c r="AQ128" s="30"/>
    </row>
    <row r="129" spans="38:43" x14ac:dyDescent="0.2">
      <c r="AL129" s="28"/>
      <c r="AM129" s="29"/>
      <c r="AN129" s="29"/>
      <c r="AO129" s="29" t="s">
        <v>255</v>
      </c>
      <c r="AP129" s="29"/>
      <c r="AQ129" s="30"/>
    </row>
    <row r="130" spans="38:43" x14ac:dyDescent="0.2">
      <c r="AL130" s="28"/>
      <c r="AM130" s="29"/>
      <c r="AN130" s="29"/>
      <c r="AO130" s="29" t="s">
        <v>256</v>
      </c>
      <c r="AP130" s="29"/>
      <c r="AQ130" s="30"/>
    </row>
    <row r="131" spans="38:43" x14ac:dyDescent="0.2">
      <c r="AL131" s="28"/>
      <c r="AM131" s="29"/>
      <c r="AN131" s="29"/>
      <c r="AO131" s="29" t="s">
        <v>257</v>
      </c>
      <c r="AP131" s="29"/>
      <c r="AQ131" s="30"/>
    </row>
    <row r="132" spans="38:43" x14ac:dyDescent="0.2">
      <c r="AL132" s="28"/>
      <c r="AM132" s="29"/>
      <c r="AN132" s="29"/>
      <c r="AO132" s="29" t="s">
        <v>258</v>
      </c>
      <c r="AP132" s="29"/>
      <c r="AQ132" s="30"/>
    </row>
    <row r="133" spans="38:43" x14ac:dyDescent="0.2">
      <c r="AL133" s="28"/>
      <c r="AM133" s="29"/>
      <c r="AN133" s="29"/>
      <c r="AO133" s="29" t="s">
        <v>259</v>
      </c>
      <c r="AP133" s="29"/>
      <c r="AQ133" s="30"/>
    </row>
    <row r="134" spans="38:43" x14ac:dyDescent="0.2">
      <c r="AL134" s="28"/>
      <c r="AM134" s="29"/>
      <c r="AN134" s="29"/>
      <c r="AO134" s="29" t="s">
        <v>260</v>
      </c>
      <c r="AP134" s="29"/>
      <c r="AQ134" s="30"/>
    </row>
    <row r="135" spans="38:43" x14ac:dyDescent="0.2">
      <c r="AL135" s="28"/>
      <c r="AM135" s="29"/>
      <c r="AN135" s="29"/>
      <c r="AO135" s="29" t="s">
        <v>261</v>
      </c>
      <c r="AP135" s="29"/>
      <c r="AQ135" s="30"/>
    </row>
    <row r="136" spans="38:43" x14ac:dyDescent="0.2">
      <c r="AL136" s="28"/>
      <c r="AM136" s="29"/>
      <c r="AN136" s="29"/>
      <c r="AO136" s="29" t="s">
        <v>262</v>
      </c>
      <c r="AP136" s="29"/>
      <c r="AQ136" s="30"/>
    </row>
    <row r="137" spans="38:43" x14ac:dyDescent="0.2">
      <c r="AL137" s="28"/>
      <c r="AM137" s="29"/>
      <c r="AN137" s="29"/>
      <c r="AO137" s="29" t="s">
        <v>263</v>
      </c>
      <c r="AP137" s="29"/>
      <c r="AQ137" s="30"/>
    </row>
    <row r="138" spans="38:43" x14ac:dyDescent="0.2">
      <c r="AL138" s="28"/>
      <c r="AM138" s="29"/>
      <c r="AN138" s="29"/>
      <c r="AO138" s="29" t="s">
        <v>264</v>
      </c>
      <c r="AP138" s="29"/>
      <c r="AQ138" s="30"/>
    </row>
    <row r="139" spans="38:43" x14ac:dyDescent="0.2">
      <c r="AL139" s="28"/>
      <c r="AM139" s="29"/>
      <c r="AN139" s="29"/>
      <c r="AO139" s="29" t="s">
        <v>265</v>
      </c>
      <c r="AP139" s="29"/>
      <c r="AQ139" s="30"/>
    </row>
    <row r="140" spans="38:43" x14ac:dyDescent="0.2">
      <c r="AL140" s="28"/>
      <c r="AM140" s="29"/>
      <c r="AN140" s="29"/>
      <c r="AO140" s="29" t="s">
        <v>266</v>
      </c>
      <c r="AP140" s="29"/>
      <c r="AQ140" s="30"/>
    </row>
    <row r="141" spans="38:43" x14ac:dyDescent="0.2">
      <c r="AL141" s="28"/>
      <c r="AM141" s="29"/>
      <c r="AN141" s="29"/>
      <c r="AO141" s="29" t="s">
        <v>267</v>
      </c>
      <c r="AP141" s="29"/>
      <c r="AQ141" s="30"/>
    </row>
    <row r="142" spans="38:43" x14ac:dyDescent="0.2">
      <c r="AL142" s="28"/>
      <c r="AM142" s="29"/>
      <c r="AN142" s="29"/>
      <c r="AO142" s="29" t="s">
        <v>268</v>
      </c>
      <c r="AP142" s="29"/>
      <c r="AQ142" s="30"/>
    </row>
    <row r="143" spans="38:43" x14ac:dyDescent="0.2">
      <c r="AL143" s="28"/>
      <c r="AM143" s="29"/>
      <c r="AN143" s="29"/>
      <c r="AO143" s="29" t="s">
        <v>269</v>
      </c>
      <c r="AP143" s="29"/>
      <c r="AQ143" s="30"/>
    </row>
    <row r="144" spans="38:43" x14ac:dyDescent="0.2">
      <c r="AL144" s="28"/>
      <c r="AM144" s="29"/>
      <c r="AN144" s="29"/>
      <c r="AO144" s="29" t="s">
        <v>270</v>
      </c>
      <c r="AP144" s="29"/>
      <c r="AQ144" s="30"/>
    </row>
    <row r="145" spans="38:43" x14ac:dyDescent="0.2">
      <c r="AL145" s="28"/>
      <c r="AM145" s="29"/>
      <c r="AN145" s="29"/>
      <c r="AO145" s="29" t="s">
        <v>271</v>
      </c>
      <c r="AP145" s="29"/>
      <c r="AQ145" s="30"/>
    </row>
    <row r="146" spans="38:43" x14ac:dyDescent="0.2">
      <c r="AL146" s="28"/>
      <c r="AM146" s="29"/>
      <c r="AN146" s="29"/>
      <c r="AO146" s="29" t="s">
        <v>272</v>
      </c>
      <c r="AP146" s="29"/>
      <c r="AQ146" s="30"/>
    </row>
    <row r="147" spans="38:43" x14ac:dyDescent="0.2">
      <c r="AL147" s="28"/>
      <c r="AM147" s="29"/>
      <c r="AN147" s="29"/>
      <c r="AO147" s="29" t="s">
        <v>273</v>
      </c>
      <c r="AP147" s="29"/>
      <c r="AQ147" s="30"/>
    </row>
    <row r="148" spans="38:43" x14ac:dyDescent="0.2">
      <c r="AL148" s="28"/>
      <c r="AM148" s="29"/>
      <c r="AN148" s="29"/>
      <c r="AO148" s="29" t="s">
        <v>274</v>
      </c>
      <c r="AP148" s="29"/>
      <c r="AQ148" s="30"/>
    </row>
    <row r="149" spans="38:43" x14ac:dyDescent="0.2">
      <c r="AL149" s="28"/>
      <c r="AM149" s="29"/>
      <c r="AN149" s="29"/>
      <c r="AO149" s="29" t="s">
        <v>275</v>
      </c>
      <c r="AP149" s="29"/>
      <c r="AQ149" s="30"/>
    </row>
    <row r="150" spans="38:43" x14ac:dyDescent="0.2">
      <c r="AL150" s="28"/>
      <c r="AM150" s="29"/>
      <c r="AN150" s="29"/>
      <c r="AO150" s="29" t="s">
        <v>276</v>
      </c>
      <c r="AP150" s="29"/>
      <c r="AQ150" s="30"/>
    </row>
    <row r="151" spans="38:43" x14ac:dyDescent="0.2">
      <c r="AL151" s="28"/>
      <c r="AM151" s="29"/>
      <c r="AN151" s="29"/>
      <c r="AO151" s="29" t="s">
        <v>277</v>
      </c>
      <c r="AP151" s="29"/>
      <c r="AQ151" s="30"/>
    </row>
    <row r="152" spans="38:43" x14ac:dyDescent="0.2">
      <c r="AL152" s="28"/>
      <c r="AM152" s="29"/>
      <c r="AN152" s="29"/>
      <c r="AO152" s="29" t="s">
        <v>278</v>
      </c>
      <c r="AP152" s="29"/>
      <c r="AQ152" s="30"/>
    </row>
    <row r="153" spans="38:43" x14ac:dyDescent="0.2">
      <c r="AL153" s="28"/>
      <c r="AM153" s="29"/>
      <c r="AN153" s="29"/>
      <c r="AO153" s="29" t="s">
        <v>279</v>
      </c>
      <c r="AP153" s="29"/>
      <c r="AQ153" s="30"/>
    </row>
    <row r="154" spans="38:43" x14ac:dyDescent="0.2">
      <c r="AL154" s="28"/>
      <c r="AM154" s="29"/>
      <c r="AN154" s="29"/>
      <c r="AO154" s="29" t="s">
        <v>280</v>
      </c>
      <c r="AP154" s="29"/>
      <c r="AQ154" s="30"/>
    </row>
    <row r="155" spans="38:43" x14ac:dyDescent="0.2">
      <c r="AL155" s="28"/>
      <c r="AM155" s="29"/>
      <c r="AN155" s="29"/>
      <c r="AO155" s="29" t="s">
        <v>281</v>
      </c>
      <c r="AP155" s="29"/>
      <c r="AQ155" s="30"/>
    </row>
    <row r="156" spans="38:43" x14ac:dyDescent="0.2">
      <c r="AL156" s="28"/>
      <c r="AM156" s="29"/>
      <c r="AN156" s="29"/>
      <c r="AO156" s="29" t="s">
        <v>282</v>
      </c>
      <c r="AP156" s="29"/>
      <c r="AQ156" s="30"/>
    </row>
    <row r="157" spans="38:43" x14ac:dyDescent="0.2">
      <c r="AL157" s="28"/>
      <c r="AM157" s="29"/>
      <c r="AN157" s="29"/>
      <c r="AO157" s="29" t="s">
        <v>283</v>
      </c>
      <c r="AP157" s="29"/>
      <c r="AQ157" s="30"/>
    </row>
    <row r="158" spans="38:43" x14ac:dyDescent="0.2">
      <c r="AL158" s="28"/>
      <c r="AM158" s="29"/>
      <c r="AN158" s="29"/>
      <c r="AO158" s="29" t="s">
        <v>284</v>
      </c>
      <c r="AP158" s="29"/>
      <c r="AQ158" s="30"/>
    </row>
    <row r="159" spans="38:43" x14ac:dyDescent="0.2">
      <c r="AL159" s="28"/>
      <c r="AM159" s="29"/>
      <c r="AN159" s="29"/>
      <c r="AO159" s="29" t="s">
        <v>285</v>
      </c>
      <c r="AP159" s="29"/>
      <c r="AQ159" s="30"/>
    </row>
    <row r="160" spans="38:43" x14ac:dyDescent="0.2">
      <c r="AL160" s="28"/>
      <c r="AM160" s="29"/>
      <c r="AN160" s="29"/>
      <c r="AO160" s="29" t="s">
        <v>286</v>
      </c>
      <c r="AP160" s="29"/>
      <c r="AQ160" s="30"/>
    </row>
    <row r="161" spans="38:43" x14ac:dyDescent="0.2">
      <c r="AL161" s="28"/>
      <c r="AM161" s="29"/>
      <c r="AN161" s="29"/>
      <c r="AO161" s="29" t="s">
        <v>287</v>
      </c>
      <c r="AP161" s="29"/>
      <c r="AQ161" s="30"/>
    </row>
    <row r="162" spans="38:43" x14ac:dyDescent="0.2">
      <c r="AL162" s="28"/>
      <c r="AM162" s="29"/>
      <c r="AN162" s="29"/>
      <c r="AO162" s="29" t="s">
        <v>288</v>
      </c>
      <c r="AP162" s="29"/>
      <c r="AQ162" s="30"/>
    </row>
    <row r="163" spans="38:43" x14ac:dyDescent="0.2">
      <c r="AL163" s="28"/>
      <c r="AM163" s="29"/>
      <c r="AN163" s="29"/>
      <c r="AO163" s="29" t="s">
        <v>289</v>
      </c>
      <c r="AP163" s="29"/>
      <c r="AQ163" s="30"/>
    </row>
    <row r="164" spans="38:43" x14ac:dyDescent="0.2">
      <c r="AL164" s="28"/>
      <c r="AM164" s="29"/>
      <c r="AN164" s="29"/>
      <c r="AO164" s="29" t="s">
        <v>290</v>
      </c>
      <c r="AP164" s="29"/>
      <c r="AQ164" s="30"/>
    </row>
    <row r="165" spans="38:43" x14ac:dyDescent="0.2">
      <c r="AL165" s="28"/>
      <c r="AM165" s="29"/>
      <c r="AN165" s="29"/>
      <c r="AO165" s="29" t="s">
        <v>291</v>
      </c>
      <c r="AP165" s="29"/>
      <c r="AQ165" s="30"/>
    </row>
    <row r="166" spans="38:43" x14ac:dyDescent="0.2">
      <c r="AL166" s="28"/>
      <c r="AM166" s="29"/>
      <c r="AN166" s="29"/>
      <c r="AO166" s="29" t="s">
        <v>292</v>
      </c>
      <c r="AP166" s="29"/>
      <c r="AQ166" s="30"/>
    </row>
    <row r="167" spans="38:43" x14ac:dyDescent="0.2">
      <c r="AL167" s="28"/>
      <c r="AM167" s="29"/>
      <c r="AN167" s="29"/>
      <c r="AO167" s="29" t="s">
        <v>293</v>
      </c>
      <c r="AP167" s="29"/>
      <c r="AQ167" s="30"/>
    </row>
    <row r="168" spans="38:43" x14ac:dyDescent="0.2">
      <c r="AL168" s="28"/>
      <c r="AM168" s="29"/>
      <c r="AN168" s="29"/>
      <c r="AO168" s="29" t="s">
        <v>294</v>
      </c>
      <c r="AP168" s="29"/>
      <c r="AQ168" s="30"/>
    </row>
    <row r="169" spans="38:43" x14ac:dyDescent="0.2">
      <c r="AL169" s="28"/>
      <c r="AM169" s="29"/>
      <c r="AN169" s="29"/>
      <c r="AO169" s="29" t="s">
        <v>295</v>
      </c>
      <c r="AP169" s="29"/>
      <c r="AQ169" s="30"/>
    </row>
    <row r="170" spans="38:43" x14ac:dyDescent="0.2">
      <c r="AL170" s="28"/>
      <c r="AM170" s="29"/>
      <c r="AN170" s="29"/>
      <c r="AO170" s="29" t="s">
        <v>296</v>
      </c>
      <c r="AP170" s="29"/>
      <c r="AQ170" s="30"/>
    </row>
    <row r="171" spans="38:43" x14ac:dyDescent="0.2">
      <c r="AL171" s="28"/>
      <c r="AM171" s="29"/>
      <c r="AN171" s="29"/>
      <c r="AO171" s="29" t="s">
        <v>297</v>
      </c>
      <c r="AP171" s="29"/>
      <c r="AQ171" s="30"/>
    </row>
    <row r="172" spans="38:43" x14ac:dyDescent="0.2">
      <c r="AL172" s="28"/>
      <c r="AM172" s="29"/>
      <c r="AN172" s="29"/>
      <c r="AO172" s="29" t="s">
        <v>298</v>
      </c>
      <c r="AP172" s="29"/>
      <c r="AQ172" s="30"/>
    </row>
    <row r="173" spans="38:43" x14ac:dyDescent="0.2">
      <c r="AL173" s="28"/>
      <c r="AM173" s="29"/>
      <c r="AN173" s="29"/>
      <c r="AO173" s="29" t="s">
        <v>299</v>
      </c>
      <c r="AP173" s="29"/>
      <c r="AQ173" s="30"/>
    </row>
    <row r="174" spans="38:43" x14ac:dyDescent="0.2">
      <c r="AL174" s="28"/>
      <c r="AM174" s="29"/>
      <c r="AN174" s="29"/>
      <c r="AO174" s="29" t="s">
        <v>300</v>
      </c>
      <c r="AP174" s="29"/>
      <c r="AQ174" s="30"/>
    </row>
    <row r="175" spans="38:43" x14ac:dyDescent="0.2">
      <c r="AL175" s="28"/>
      <c r="AM175" s="29"/>
      <c r="AN175" s="29"/>
      <c r="AO175" s="29" t="s">
        <v>301</v>
      </c>
      <c r="AP175" s="29"/>
      <c r="AQ175" s="30"/>
    </row>
    <row r="176" spans="38:43" x14ac:dyDescent="0.2">
      <c r="AL176" s="28"/>
      <c r="AM176" s="29"/>
      <c r="AN176" s="29"/>
      <c r="AO176" s="29" t="s">
        <v>302</v>
      </c>
      <c r="AP176" s="29"/>
      <c r="AQ176" s="30"/>
    </row>
    <row r="177" spans="38:43" x14ac:dyDescent="0.2">
      <c r="AL177" s="28"/>
      <c r="AM177" s="29"/>
      <c r="AN177" s="29"/>
      <c r="AO177" s="29" t="s">
        <v>303</v>
      </c>
      <c r="AP177" s="29"/>
      <c r="AQ177" s="30"/>
    </row>
    <row r="178" spans="38:43" x14ac:dyDescent="0.2">
      <c r="AL178" s="28"/>
      <c r="AM178" s="29"/>
      <c r="AN178" s="29"/>
      <c r="AO178" s="29" t="s">
        <v>304</v>
      </c>
      <c r="AP178" s="29"/>
      <c r="AQ178" s="30"/>
    </row>
    <row r="179" spans="38:43" x14ac:dyDescent="0.2">
      <c r="AL179" s="28"/>
      <c r="AM179" s="29"/>
      <c r="AN179" s="29"/>
      <c r="AO179" s="29" t="s">
        <v>305</v>
      </c>
      <c r="AP179" s="29"/>
      <c r="AQ179" s="30"/>
    </row>
    <row r="180" spans="38:43" x14ac:dyDescent="0.2">
      <c r="AL180" s="28"/>
      <c r="AM180" s="29"/>
      <c r="AN180" s="29"/>
      <c r="AO180" s="29" t="s">
        <v>306</v>
      </c>
      <c r="AP180" s="29"/>
      <c r="AQ180" s="30"/>
    </row>
    <row r="181" spans="38:43" x14ac:dyDescent="0.2">
      <c r="AL181" s="28"/>
      <c r="AM181" s="29"/>
      <c r="AN181" s="29"/>
      <c r="AO181" s="29" t="s">
        <v>307</v>
      </c>
      <c r="AP181" s="29"/>
      <c r="AQ181" s="30"/>
    </row>
    <row r="182" spans="38:43" x14ac:dyDescent="0.2">
      <c r="AL182" s="28"/>
      <c r="AM182" s="29"/>
      <c r="AN182" s="29"/>
      <c r="AO182" s="29" t="s">
        <v>308</v>
      </c>
      <c r="AP182" s="29"/>
      <c r="AQ182" s="30"/>
    </row>
    <row r="183" spans="38:43" x14ac:dyDescent="0.2">
      <c r="AL183" s="28"/>
      <c r="AM183" s="29"/>
      <c r="AN183" s="29"/>
      <c r="AO183" s="29" t="s">
        <v>309</v>
      </c>
      <c r="AP183" s="29"/>
      <c r="AQ183" s="30"/>
    </row>
    <row r="184" spans="38:43" x14ac:dyDescent="0.2">
      <c r="AL184" s="28"/>
      <c r="AM184" s="29"/>
      <c r="AN184" s="29"/>
      <c r="AO184" s="29" t="s">
        <v>310</v>
      </c>
      <c r="AP184" s="29"/>
      <c r="AQ184" s="30"/>
    </row>
    <row r="185" spans="38:43" x14ac:dyDescent="0.2">
      <c r="AL185" s="28"/>
      <c r="AM185" s="29"/>
      <c r="AN185" s="29"/>
      <c r="AO185" s="29" t="s">
        <v>311</v>
      </c>
      <c r="AP185" s="29"/>
      <c r="AQ185" s="30"/>
    </row>
    <row r="186" spans="38:43" x14ac:dyDescent="0.2">
      <c r="AL186" s="28"/>
      <c r="AM186" s="29"/>
      <c r="AN186" s="29"/>
      <c r="AO186" s="29" t="s">
        <v>312</v>
      </c>
      <c r="AP186" s="29"/>
      <c r="AQ186" s="30"/>
    </row>
    <row r="187" spans="38:43" x14ac:dyDescent="0.2">
      <c r="AL187" s="28"/>
      <c r="AM187" s="29"/>
      <c r="AN187" s="29"/>
      <c r="AO187" s="29" t="s">
        <v>313</v>
      </c>
      <c r="AP187" s="29"/>
      <c r="AQ187" s="30"/>
    </row>
    <row r="188" spans="38:43" x14ac:dyDescent="0.2">
      <c r="AL188" s="28"/>
      <c r="AM188" s="29"/>
      <c r="AN188" s="29"/>
      <c r="AO188" s="29" t="s">
        <v>314</v>
      </c>
      <c r="AP188" s="29"/>
      <c r="AQ188" s="30"/>
    </row>
    <row r="189" spans="38:43" x14ac:dyDescent="0.2">
      <c r="AL189" s="28"/>
      <c r="AM189" s="29"/>
      <c r="AN189" s="29"/>
      <c r="AO189" s="29" t="s">
        <v>315</v>
      </c>
      <c r="AP189" s="29"/>
      <c r="AQ189" s="30"/>
    </row>
    <row r="190" spans="38:43" x14ac:dyDescent="0.2">
      <c r="AL190" s="28"/>
      <c r="AM190" s="29"/>
      <c r="AN190" s="29"/>
      <c r="AO190" s="29" t="s">
        <v>316</v>
      </c>
      <c r="AP190" s="29"/>
      <c r="AQ190" s="30"/>
    </row>
    <row r="191" spans="38:43" x14ac:dyDescent="0.2">
      <c r="AL191" s="28"/>
      <c r="AM191" s="29"/>
      <c r="AN191" s="29"/>
      <c r="AO191" s="29" t="s">
        <v>317</v>
      </c>
      <c r="AP191" s="29"/>
      <c r="AQ191" s="30"/>
    </row>
    <row r="192" spans="38:43" x14ac:dyDescent="0.2">
      <c r="AL192" s="28"/>
      <c r="AM192" s="29"/>
      <c r="AN192" s="29"/>
      <c r="AO192" s="29" t="s">
        <v>318</v>
      </c>
      <c r="AP192" s="29"/>
      <c r="AQ192" s="30"/>
    </row>
    <row r="193" spans="38:43" x14ac:dyDescent="0.2">
      <c r="AL193" s="28"/>
      <c r="AM193" s="29"/>
      <c r="AN193" s="29"/>
      <c r="AO193" s="29" t="s">
        <v>319</v>
      </c>
      <c r="AP193" s="29"/>
      <c r="AQ193" s="30"/>
    </row>
    <row r="194" spans="38:43" x14ac:dyDescent="0.2">
      <c r="AL194" s="28"/>
      <c r="AM194" s="29"/>
      <c r="AN194" s="29"/>
      <c r="AO194" s="29" t="s">
        <v>320</v>
      </c>
      <c r="AP194" s="29"/>
      <c r="AQ194" s="30"/>
    </row>
    <row r="195" spans="38:43" x14ac:dyDescent="0.2">
      <c r="AL195" s="28"/>
      <c r="AM195" s="29"/>
      <c r="AN195" s="29"/>
      <c r="AO195" s="29" t="s">
        <v>321</v>
      </c>
      <c r="AP195" s="29"/>
      <c r="AQ195" s="30"/>
    </row>
    <row r="196" spans="38:43" x14ac:dyDescent="0.2">
      <c r="AL196" s="28"/>
      <c r="AM196" s="29"/>
      <c r="AN196" s="29"/>
      <c r="AO196" s="29" t="s">
        <v>322</v>
      </c>
      <c r="AP196" s="29"/>
      <c r="AQ196" s="30"/>
    </row>
    <row r="197" spans="38:43" x14ac:dyDescent="0.2">
      <c r="AL197" s="28"/>
      <c r="AM197" s="29"/>
      <c r="AN197" s="29"/>
      <c r="AO197" s="29" t="s">
        <v>323</v>
      </c>
      <c r="AP197" s="29"/>
      <c r="AQ197" s="30"/>
    </row>
    <row r="198" spans="38:43" x14ac:dyDescent="0.2">
      <c r="AL198" s="28"/>
      <c r="AM198" s="29"/>
      <c r="AN198" s="29"/>
      <c r="AO198" s="29" t="s">
        <v>324</v>
      </c>
      <c r="AP198" s="29"/>
      <c r="AQ198" s="30"/>
    </row>
    <row r="199" spans="38:43" x14ac:dyDescent="0.2">
      <c r="AL199" s="28"/>
      <c r="AM199" s="29"/>
      <c r="AN199" s="29"/>
      <c r="AO199" s="29" t="s">
        <v>325</v>
      </c>
      <c r="AP199" s="29"/>
      <c r="AQ199" s="30"/>
    </row>
    <row r="200" spans="38:43" x14ac:dyDescent="0.2">
      <c r="AL200" s="28"/>
      <c r="AM200" s="29"/>
      <c r="AN200" s="29"/>
      <c r="AO200" s="29" t="s">
        <v>326</v>
      </c>
      <c r="AP200" s="29"/>
      <c r="AQ200" s="30"/>
    </row>
    <row r="201" spans="38:43" x14ac:dyDescent="0.2">
      <c r="AL201" s="28"/>
      <c r="AM201" s="29"/>
      <c r="AN201" s="29"/>
      <c r="AO201" s="29" t="s">
        <v>327</v>
      </c>
      <c r="AP201" s="29"/>
      <c r="AQ201" s="30"/>
    </row>
    <row r="202" spans="38:43" x14ac:dyDescent="0.2">
      <c r="AL202" s="28"/>
      <c r="AM202" s="29"/>
      <c r="AN202" s="29"/>
      <c r="AO202" s="29" t="s">
        <v>328</v>
      </c>
      <c r="AP202" s="29"/>
      <c r="AQ202" s="30"/>
    </row>
    <row r="203" spans="38:43" x14ac:dyDescent="0.2">
      <c r="AL203" s="28"/>
      <c r="AM203" s="29"/>
      <c r="AN203" s="29"/>
      <c r="AO203" s="29" t="s">
        <v>329</v>
      </c>
      <c r="AP203" s="29"/>
      <c r="AQ203" s="30"/>
    </row>
    <row r="204" spans="38:43" x14ac:dyDescent="0.2">
      <c r="AL204" s="28"/>
      <c r="AM204" s="29"/>
      <c r="AN204" s="29"/>
      <c r="AO204" s="29" t="s">
        <v>330</v>
      </c>
      <c r="AP204" s="29"/>
      <c r="AQ204" s="30"/>
    </row>
    <row r="205" spans="38:43" x14ac:dyDescent="0.2">
      <c r="AL205" s="28"/>
      <c r="AM205" s="29"/>
      <c r="AN205" s="29"/>
      <c r="AO205" s="29" t="s">
        <v>331</v>
      </c>
      <c r="AP205" s="29"/>
      <c r="AQ205" s="30"/>
    </row>
    <row r="206" spans="38:43" x14ac:dyDescent="0.2">
      <c r="AL206" s="28"/>
      <c r="AM206" s="29"/>
      <c r="AN206" s="29"/>
      <c r="AO206" s="29" t="s">
        <v>332</v>
      </c>
      <c r="AP206" s="29"/>
      <c r="AQ206" s="30"/>
    </row>
    <row r="207" spans="38:43" x14ac:dyDescent="0.2">
      <c r="AL207" s="28"/>
      <c r="AM207" s="29"/>
      <c r="AN207" s="29"/>
      <c r="AO207" s="29" t="s">
        <v>333</v>
      </c>
      <c r="AP207" s="29"/>
      <c r="AQ207" s="30"/>
    </row>
    <row r="208" spans="38:43" x14ac:dyDescent="0.2">
      <c r="AL208" s="28"/>
      <c r="AM208" s="29"/>
      <c r="AN208" s="29"/>
      <c r="AO208" s="29" t="s">
        <v>334</v>
      </c>
      <c r="AP208" s="29"/>
      <c r="AQ208" s="30"/>
    </row>
    <row r="209" spans="38:43" x14ac:dyDescent="0.2">
      <c r="AL209" s="28"/>
      <c r="AM209" s="29"/>
      <c r="AN209" s="29"/>
      <c r="AO209" s="29" t="s">
        <v>335</v>
      </c>
      <c r="AP209" s="29"/>
      <c r="AQ209" s="30"/>
    </row>
    <row r="210" spans="38:43" x14ac:dyDescent="0.2">
      <c r="AL210" s="28"/>
      <c r="AM210" s="29"/>
      <c r="AN210" s="29"/>
      <c r="AO210" s="29" t="s">
        <v>336</v>
      </c>
      <c r="AP210" s="29"/>
      <c r="AQ210" s="30"/>
    </row>
    <row r="211" spans="38:43" x14ac:dyDescent="0.2">
      <c r="AL211" s="28"/>
      <c r="AM211" s="29"/>
      <c r="AN211" s="29"/>
      <c r="AO211" s="29" t="s">
        <v>337</v>
      </c>
      <c r="AP211" s="29"/>
      <c r="AQ211" s="30"/>
    </row>
    <row r="212" spans="38:43" x14ac:dyDescent="0.2">
      <c r="AL212" s="28"/>
      <c r="AM212" s="29"/>
      <c r="AN212" s="29"/>
      <c r="AO212" s="29" t="s">
        <v>338</v>
      </c>
      <c r="AP212" s="29"/>
      <c r="AQ212" s="30"/>
    </row>
    <row r="213" spans="38:43" x14ac:dyDescent="0.2">
      <c r="AL213" s="28"/>
      <c r="AM213" s="29"/>
      <c r="AN213" s="29"/>
      <c r="AO213" s="29" t="s">
        <v>339</v>
      </c>
      <c r="AP213" s="29"/>
      <c r="AQ213" s="30"/>
    </row>
    <row r="214" spans="38:43" x14ac:dyDescent="0.2">
      <c r="AL214" s="28"/>
      <c r="AM214" s="29"/>
      <c r="AN214" s="29"/>
      <c r="AO214" s="29" t="s">
        <v>340</v>
      </c>
      <c r="AP214" s="29"/>
      <c r="AQ214" s="30"/>
    </row>
    <row r="215" spans="38:43" x14ac:dyDescent="0.2">
      <c r="AL215" s="28"/>
      <c r="AM215" s="29"/>
      <c r="AN215" s="29"/>
      <c r="AO215" s="29" t="s">
        <v>341</v>
      </c>
      <c r="AP215" s="29"/>
      <c r="AQ215" s="30"/>
    </row>
    <row r="216" spans="38:43" x14ac:dyDescent="0.2">
      <c r="AL216" s="28"/>
      <c r="AM216" s="29"/>
      <c r="AN216" s="29"/>
      <c r="AO216" s="29" t="s">
        <v>342</v>
      </c>
      <c r="AP216" s="29"/>
      <c r="AQ216" s="30"/>
    </row>
    <row r="217" spans="38:43" x14ac:dyDescent="0.2">
      <c r="AL217" s="28"/>
      <c r="AM217" s="29"/>
      <c r="AN217" s="29"/>
      <c r="AO217" s="29" t="s">
        <v>343</v>
      </c>
      <c r="AP217" s="29"/>
      <c r="AQ217" s="30"/>
    </row>
    <row r="218" spans="38:43" x14ac:dyDescent="0.2">
      <c r="AL218" s="28"/>
      <c r="AM218" s="29"/>
      <c r="AN218" s="29"/>
      <c r="AO218" s="29" t="s">
        <v>344</v>
      </c>
      <c r="AP218" s="29"/>
      <c r="AQ218" s="30"/>
    </row>
    <row r="219" spans="38:43" x14ac:dyDescent="0.2">
      <c r="AL219" s="28"/>
      <c r="AM219" s="29"/>
      <c r="AN219" s="29"/>
      <c r="AO219" s="29" t="s">
        <v>345</v>
      </c>
      <c r="AP219" s="29"/>
      <c r="AQ219" s="30"/>
    </row>
    <row r="220" spans="38:43" x14ac:dyDescent="0.2">
      <c r="AL220" s="28"/>
      <c r="AM220" s="29"/>
      <c r="AN220" s="29"/>
      <c r="AO220" s="29" t="s">
        <v>346</v>
      </c>
      <c r="AP220" s="29"/>
      <c r="AQ220" s="30"/>
    </row>
    <row r="221" spans="38:43" x14ac:dyDescent="0.2">
      <c r="AL221" s="28"/>
      <c r="AM221" s="29"/>
      <c r="AN221" s="29"/>
      <c r="AO221" s="29" t="s">
        <v>347</v>
      </c>
      <c r="AP221" s="29"/>
      <c r="AQ221" s="30"/>
    </row>
    <row r="222" spans="38:43" x14ac:dyDescent="0.2">
      <c r="AL222" s="28"/>
      <c r="AM222" s="29"/>
      <c r="AN222" s="29"/>
      <c r="AO222" s="29" t="s">
        <v>348</v>
      </c>
      <c r="AP222" s="29"/>
      <c r="AQ222" s="30"/>
    </row>
    <row r="223" spans="38:43" x14ac:dyDescent="0.2">
      <c r="AL223" s="28"/>
      <c r="AM223" s="29"/>
      <c r="AN223" s="29"/>
      <c r="AO223" s="29" t="s">
        <v>349</v>
      </c>
      <c r="AP223" s="29"/>
      <c r="AQ223" s="30"/>
    </row>
    <row r="224" spans="38:43" x14ac:dyDescent="0.2">
      <c r="AL224" s="28"/>
      <c r="AM224" s="29"/>
      <c r="AN224" s="29"/>
      <c r="AO224" s="29" t="s">
        <v>350</v>
      </c>
      <c r="AP224" s="29"/>
      <c r="AQ224" s="30"/>
    </row>
    <row r="225" spans="38:43" x14ac:dyDescent="0.2">
      <c r="AL225" s="28"/>
      <c r="AM225" s="29"/>
      <c r="AN225" s="29"/>
      <c r="AO225" s="29" t="s">
        <v>351</v>
      </c>
      <c r="AP225" s="29"/>
      <c r="AQ225" s="30"/>
    </row>
    <row r="226" spans="38:43" x14ac:dyDescent="0.2">
      <c r="AL226" s="28"/>
      <c r="AM226" s="29"/>
      <c r="AN226" s="29"/>
      <c r="AO226" s="29" t="s">
        <v>352</v>
      </c>
      <c r="AP226" s="29"/>
      <c r="AQ226" s="30"/>
    </row>
    <row r="227" spans="38:43" x14ac:dyDescent="0.2">
      <c r="AL227" s="28"/>
      <c r="AM227" s="29"/>
      <c r="AN227" s="29"/>
      <c r="AO227" s="29" t="s">
        <v>353</v>
      </c>
      <c r="AP227" s="29"/>
      <c r="AQ227" s="30"/>
    </row>
    <row r="228" spans="38:43" x14ac:dyDescent="0.2">
      <c r="AL228" s="28"/>
      <c r="AM228" s="29"/>
      <c r="AN228" s="29"/>
      <c r="AO228" s="29" t="s">
        <v>354</v>
      </c>
      <c r="AP228" s="29"/>
      <c r="AQ228" s="30"/>
    </row>
    <row r="229" spans="38:43" x14ac:dyDescent="0.2">
      <c r="AL229" s="28"/>
      <c r="AM229" s="29"/>
      <c r="AN229" s="29"/>
      <c r="AO229" s="29" t="s">
        <v>355</v>
      </c>
      <c r="AP229" s="29"/>
      <c r="AQ229" s="30"/>
    </row>
    <row r="230" spans="38:43" x14ac:dyDescent="0.2">
      <c r="AL230" s="28"/>
      <c r="AM230" s="29"/>
      <c r="AN230" s="29"/>
      <c r="AO230" s="29" t="s">
        <v>356</v>
      </c>
      <c r="AP230" s="29"/>
      <c r="AQ230" s="30"/>
    </row>
    <row r="231" spans="38:43" x14ac:dyDescent="0.2">
      <c r="AL231" s="28"/>
      <c r="AM231" s="29"/>
      <c r="AN231" s="29"/>
      <c r="AO231" s="29" t="s">
        <v>357</v>
      </c>
      <c r="AP231" s="29"/>
      <c r="AQ231" s="30"/>
    </row>
    <row r="232" spans="38:43" x14ac:dyDescent="0.2">
      <c r="AL232" s="28"/>
      <c r="AM232" s="29"/>
      <c r="AN232" s="29"/>
      <c r="AO232" s="29" t="s">
        <v>358</v>
      </c>
      <c r="AP232" s="29"/>
      <c r="AQ232" s="30"/>
    </row>
    <row r="233" spans="38:43" x14ac:dyDescent="0.2">
      <c r="AL233" s="28"/>
      <c r="AM233" s="29"/>
      <c r="AN233" s="29"/>
      <c r="AO233" s="29" t="s">
        <v>359</v>
      </c>
      <c r="AP233" s="29"/>
      <c r="AQ233" s="30"/>
    </row>
    <row r="234" spans="38:43" x14ac:dyDescent="0.2">
      <c r="AL234" s="28"/>
      <c r="AM234" s="29"/>
      <c r="AN234" s="29"/>
      <c r="AO234" s="29" t="s">
        <v>360</v>
      </c>
      <c r="AP234" s="29"/>
      <c r="AQ234" s="30"/>
    </row>
    <row r="235" spans="38:43" x14ac:dyDescent="0.2">
      <c r="AL235" s="28"/>
      <c r="AM235" s="29"/>
      <c r="AN235" s="29"/>
      <c r="AO235" s="29" t="s">
        <v>361</v>
      </c>
      <c r="AP235" s="29"/>
      <c r="AQ235" s="30"/>
    </row>
    <row r="236" spans="38:43" x14ac:dyDescent="0.2">
      <c r="AL236" s="28"/>
      <c r="AM236" s="29"/>
      <c r="AN236" s="29"/>
      <c r="AO236" s="29" t="s">
        <v>362</v>
      </c>
      <c r="AP236" s="29"/>
      <c r="AQ236" s="30"/>
    </row>
    <row r="237" spans="38:43" x14ac:dyDescent="0.2">
      <c r="AL237" s="28"/>
      <c r="AM237" s="29"/>
      <c r="AN237" s="29"/>
      <c r="AO237" s="29" t="s">
        <v>363</v>
      </c>
      <c r="AP237" s="29"/>
      <c r="AQ237" s="30"/>
    </row>
    <row r="238" spans="38:43" x14ac:dyDescent="0.2">
      <c r="AL238" s="28"/>
      <c r="AM238" s="29"/>
      <c r="AN238" s="29"/>
      <c r="AO238" s="29" t="s">
        <v>364</v>
      </c>
      <c r="AP238" s="29"/>
      <c r="AQ238" s="30"/>
    </row>
    <row r="239" spans="38:43" x14ac:dyDescent="0.2">
      <c r="AL239" s="28"/>
      <c r="AM239" s="29"/>
      <c r="AN239" s="29"/>
      <c r="AO239" s="29" t="s">
        <v>365</v>
      </c>
      <c r="AP239" s="29"/>
      <c r="AQ239" s="30"/>
    </row>
    <row r="240" spans="38:43" x14ac:dyDescent="0.2">
      <c r="AL240" s="28"/>
      <c r="AM240" s="29"/>
      <c r="AN240" s="29"/>
      <c r="AO240" s="29" t="s">
        <v>366</v>
      </c>
      <c r="AP240" s="29"/>
      <c r="AQ240" s="30"/>
    </row>
    <row r="241" spans="38:43" x14ac:dyDescent="0.2">
      <c r="AL241" s="28"/>
      <c r="AM241" s="29"/>
      <c r="AN241" s="29"/>
      <c r="AO241" s="29" t="s">
        <v>367</v>
      </c>
      <c r="AP241" s="29"/>
      <c r="AQ241" s="30"/>
    </row>
    <row r="242" spans="38:43" x14ac:dyDescent="0.2">
      <c r="AL242" s="28"/>
      <c r="AM242" s="29"/>
      <c r="AN242" s="29"/>
      <c r="AO242" s="29" t="s">
        <v>368</v>
      </c>
      <c r="AP242" s="29"/>
      <c r="AQ242" s="30"/>
    </row>
    <row r="243" spans="38:43" x14ac:dyDescent="0.2">
      <c r="AL243" s="28"/>
      <c r="AM243" s="29"/>
      <c r="AN243" s="29"/>
      <c r="AO243" s="29" t="s">
        <v>369</v>
      </c>
      <c r="AP243" s="29"/>
      <c r="AQ243" s="30"/>
    </row>
    <row r="244" spans="38:43" x14ac:dyDescent="0.2">
      <c r="AL244" s="28"/>
      <c r="AM244" s="29"/>
      <c r="AN244" s="29"/>
      <c r="AO244" s="29" t="s">
        <v>370</v>
      </c>
      <c r="AP244" s="29"/>
      <c r="AQ244" s="30"/>
    </row>
    <row r="245" spans="38:43" x14ac:dyDescent="0.2">
      <c r="AL245" s="28"/>
      <c r="AM245" s="29"/>
      <c r="AN245" s="29"/>
      <c r="AO245" s="29" t="s">
        <v>371</v>
      </c>
      <c r="AP245" s="29"/>
      <c r="AQ245" s="30"/>
    </row>
    <row r="246" spans="38:43" x14ac:dyDescent="0.2">
      <c r="AL246" s="28"/>
      <c r="AM246" s="29"/>
      <c r="AN246" s="29"/>
      <c r="AO246" s="29" t="s">
        <v>372</v>
      </c>
      <c r="AP246" s="29"/>
      <c r="AQ246" s="30"/>
    </row>
    <row r="247" spans="38:43" x14ac:dyDescent="0.2">
      <c r="AL247" s="28"/>
      <c r="AM247" s="29"/>
      <c r="AN247" s="29"/>
      <c r="AO247" s="29" t="s">
        <v>373</v>
      </c>
      <c r="AP247" s="29"/>
      <c r="AQ247" s="30"/>
    </row>
    <row r="248" spans="38:43" x14ac:dyDescent="0.2">
      <c r="AL248" s="28"/>
      <c r="AM248" s="29"/>
      <c r="AN248" s="29"/>
      <c r="AO248" s="29" t="s">
        <v>374</v>
      </c>
      <c r="AP248" s="29"/>
      <c r="AQ248" s="30"/>
    </row>
    <row r="249" spans="38:43" x14ac:dyDescent="0.2">
      <c r="AL249" s="28"/>
      <c r="AM249" s="29"/>
      <c r="AN249" s="29"/>
      <c r="AO249" s="29" t="s">
        <v>375</v>
      </c>
      <c r="AP249" s="29"/>
      <c r="AQ249" s="30"/>
    </row>
    <row r="250" spans="38:43" x14ac:dyDescent="0.2">
      <c r="AL250" s="28"/>
      <c r="AM250" s="29"/>
      <c r="AN250" s="29"/>
      <c r="AO250" s="29" t="s">
        <v>376</v>
      </c>
      <c r="AP250" s="29"/>
      <c r="AQ250" s="30"/>
    </row>
    <row r="251" spans="38:43" x14ac:dyDescent="0.2">
      <c r="AL251" s="28"/>
      <c r="AM251" s="29"/>
      <c r="AN251" s="29"/>
      <c r="AO251" s="29" t="s">
        <v>377</v>
      </c>
      <c r="AP251" s="29"/>
      <c r="AQ251" s="30"/>
    </row>
    <row r="252" spans="38:43" x14ac:dyDescent="0.2">
      <c r="AL252" s="28"/>
      <c r="AM252" s="29"/>
      <c r="AN252" s="29"/>
      <c r="AO252" s="29" t="s">
        <v>378</v>
      </c>
      <c r="AP252" s="29"/>
      <c r="AQ252" s="30"/>
    </row>
    <row r="253" spans="38:43" x14ac:dyDescent="0.2">
      <c r="AL253" s="28"/>
      <c r="AM253" s="29"/>
      <c r="AN253" s="29"/>
      <c r="AO253" s="29" t="s">
        <v>379</v>
      </c>
      <c r="AP253" s="29"/>
      <c r="AQ253" s="30"/>
    </row>
    <row r="254" spans="38:43" x14ac:dyDescent="0.2">
      <c r="AL254" s="28"/>
      <c r="AM254" s="29"/>
      <c r="AN254" s="29"/>
      <c r="AO254" s="29" t="s">
        <v>380</v>
      </c>
      <c r="AP254" s="29"/>
      <c r="AQ254" s="30"/>
    </row>
    <row r="255" spans="38:43" x14ac:dyDescent="0.2">
      <c r="AL255" s="28"/>
      <c r="AM255" s="29"/>
      <c r="AN255" s="29"/>
      <c r="AO255" s="29" t="s">
        <v>381</v>
      </c>
      <c r="AP255" s="29"/>
      <c r="AQ255" s="30"/>
    </row>
    <row r="256" spans="38:43" x14ac:dyDescent="0.2">
      <c r="AL256" s="28"/>
      <c r="AM256" s="29"/>
      <c r="AN256" s="29"/>
      <c r="AO256" s="29" t="s">
        <v>382</v>
      </c>
      <c r="AP256" s="29"/>
      <c r="AQ256" s="30"/>
    </row>
    <row r="257" spans="38:43" x14ac:dyDescent="0.2">
      <c r="AL257" s="28"/>
      <c r="AM257" s="29"/>
      <c r="AN257" s="29"/>
      <c r="AO257" s="29" t="s">
        <v>383</v>
      </c>
      <c r="AP257" s="29"/>
      <c r="AQ257" s="30"/>
    </row>
    <row r="258" spans="38:43" x14ac:dyDescent="0.2">
      <c r="AL258" s="28"/>
      <c r="AM258" s="29"/>
      <c r="AN258" s="29"/>
      <c r="AO258" s="29" t="s">
        <v>384</v>
      </c>
      <c r="AP258" s="29"/>
      <c r="AQ258" s="30"/>
    </row>
    <row r="259" spans="38:43" x14ac:dyDescent="0.2">
      <c r="AL259" s="28"/>
      <c r="AM259" s="29"/>
      <c r="AN259" s="29"/>
      <c r="AO259" s="29" t="s">
        <v>385</v>
      </c>
      <c r="AP259" s="29"/>
      <c r="AQ259" s="30"/>
    </row>
    <row r="260" spans="38:43" x14ac:dyDescent="0.2">
      <c r="AL260" s="28"/>
      <c r="AM260" s="29"/>
      <c r="AN260" s="29"/>
      <c r="AO260" s="29" t="s">
        <v>386</v>
      </c>
      <c r="AP260" s="29"/>
      <c r="AQ260" s="30"/>
    </row>
    <row r="261" spans="38:43" x14ac:dyDescent="0.2">
      <c r="AL261" s="28"/>
      <c r="AM261" s="29"/>
      <c r="AN261" s="29"/>
      <c r="AO261" s="29" t="s">
        <v>387</v>
      </c>
      <c r="AP261" s="29"/>
      <c r="AQ261" s="30"/>
    </row>
    <row r="262" spans="38:43" x14ac:dyDescent="0.2">
      <c r="AL262" s="28"/>
      <c r="AM262" s="29"/>
      <c r="AN262" s="29"/>
      <c r="AO262" s="29" t="s">
        <v>388</v>
      </c>
      <c r="AP262" s="29"/>
      <c r="AQ262" s="30"/>
    </row>
    <row r="263" spans="38:43" x14ac:dyDescent="0.2">
      <c r="AL263" s="28"/>
      <c r="AM263" s="29"/>
      <c r="AN263" s="29"/>
      <c r="AO263" s="29" t="s">
        <v>389</v>
      </c>
      <c r="AP263" s="29"/>
      <c r="AQ263" s="30"/>
    </row>
    <row r="264" spans="38:43" x14ac:dyDescent="0.2">
      <c r="AL264" s="28"/>
      <c r="AM264" s="29"/>
      <c r="AN264" s="29"/>
      <c r="AO264" s="29" t="s">
        <v>390</v>
      </c>
      <c r="AP264" s="29"/>
      <c r="AQ264" s="30"/>
    </row>
    <row r="265" spans="38:43" x14ac:dyDescent="0.2">
      <c r="AL265" s="28"/>
      <c r="AM265" s="29"/>
      <c r="AN265" s="29"/>
      <c r="AO265" s="29" t="s">
        <v>391</v>
      </c>
      <c r="AP265" s="29"/>
      <c r="AQ265" s="30"/>
    </row>
    <row r="266" spans="38:43" x14ac:dyDescent="0.2">
      <c r="AL266" s="28"/>
      <c r="AM266" s="29"/>
      <c r="AN266" s="29"/>
      <c r="AO266" s="29" t="s">
        <v>392</v>
      </c>
      <c r="AP266" s="29"/>
      <c r="AQ266" s="30"/>
    </row>
    <row r="267" spans="38:43" x14ac:dyDescent="0.2">
      <c r="AL267" s="28"/>
      <c r="AM267" s="29"/>
      <c r="AN267" s="29"/>
      <c r="AO267" s="29" t="s">
        <v>393</v>
      </c>
      <c r="AP267" s="29"/>
      <c r="AQ267" s="30"/>
    </row>
    <row r="268" spans="38:43" x14ac:dyDescent="0.2">
      <c r="AL268" s="28"/>
      <c r="AM268" s="29"/>
      <c r="AN268" s="29"/>
      <c r="AO268" s="29" t="s">
        <v>394</v>
      </c>
      <c r="AP268" s="29"/>
      <c r="AQ268" s="30"/>
    </row>
    <row r="269" spans="38:43" x14ac:dyDescent="0.2">
      <c r="AL269" s="28"/>
      <c r="AM269" s="29"/>
      <c r="AN269" s="29"/>
      <c r="AO269" s="29" t="s">
        <v>395</v>
      </c>
      <c r="AP269" s="29"/>
      <c r="AQ269" s="30"/>
    </row>
    <row r="270" spans="38:43" x14ac:dyDescent="0.2">
      <c r="AL270" s="28"/>
      <c r="AM270" s="29"/>
      <c r="AN270" s="29"/>
      <c r="AO270" s="29" t="s">
        <v>396</v>
      </c>
      <c r="AP270" s="29"/>
      <c r="AQ270" s="30"/>
    </row>
    <row r="271" spans="38:43" x14ac:dyDescent="0.2">
      <c r="AL271" s="28"/>
      <c r="AM271" s="29"/>
      <c r="AN271" s="29"/>
      <c r="AO271" s="29" t="s">
        <v>397</v>
      </c>
      <c r="AP271" s="29"/>
      <c r="AQ271" s="30"/>
    </row>
    <row r="272" spans="38:43" x14ac:dyDescent="0.2">
      <c r="AL272" s="28"/>
      <c r="AM272" s="29"/>
      <c r="AN272" s="29"/>
      <c r="AO272" s="29" t="s">
        <v>398</v>
      </c>
      <c r="AP272" s="29"/>
      <c r="AQ272" s="30"/>
    </row>
    <row r="273" spans="38:43" x14ac:dyDescent="0.2">
      <c r="AL273" s="28"/>
      <c r="AM273" s="29"/>
      <c r="AN273" s="29"/>
      <c r="AO273" s="29" t="s">
        <v>399</v>
      </c>
      <c r="AP273" s="29"/>
      <c r="AQ273" s="30"/>
    </row>
    <row r="274" spans="38:43" x14ac:dyDescent="0.2">
      <c r="AL274" s="28"/>
      <c r="AM274" s="29"/>
      <c r="AN274" s="29"/>
      <c r="AO274" s="29" t="s">
        <v>400</v>
      </c>
      <c r="AP274" s="29"/>
      <c r="AQ274" s="30"/>
    </row>
    <row r="275" spans="38:43" x14ac:dyDescent="0.2">
      <c r="AL275" s="28"/>
      <c r="AM275" s="29"/>
      <c r="AN275" s="29"/>
      <c r="AO275" s="29" t="s">
        <v>401</v>
      </c>
      <c r="AP275" s="29"/>
      <c r="AQ275" s="30"/>
    </row>
    <row r="276" spans="38:43" x14ac:dyDescent="0.2">
      <c r="AL276" s="28"/>
      <c r="AM276" s="29"/>
      <c r="AN276" s="29"/>
      <c r="AO276" s="29" t="s">
        <v>402</v>
      </c>
      <c r="AP276" s="29"/>
      <c r="AQ276" s="30"/>
    </row>
    <row r="277" spans="38:43" x14ac:dyDescent="0.2">
      <c r="AL277" s="28"/>
      <c r="AM277" s="29"/>
      <c r="AN277" s="29"/>
      <c r="AO277" s="29" t="s">
        <v>403</v>
      </c>
      <c r="AP277" s="29"/>
      <c r="AQ277" s="30"/>
    </row>
    <row r="278" spans="38:43" x14ac:dyDescent="0.2">
      <c r="AL278" s="28"/>
      <c r="AM278" s="29"/>
      <c r="AN278" s="29"/>
      <c r="AO278" s="29" t="s">
        <v>404</v>
      </c>
      <c r="AP278" s="29"/>
      <c r="AQ278" s="30"/>
    </row>
    <row r="279" spans="38:43" x14ac:dyDescent="0.2">
      <c r="AL279" s="28"/>
      <c r="AM279" s="29"/>
      <c r="AN279" s="29"/>
      <c r="AO279" s="29" t="s">
        <v>405</v>
      </c>
      <c r="AP279" s="29"/>
      <c r="AQ279" s="30"/>
    </row>
    <row r="280" spans="38:43" x14ac:dyDescent="0.2">
      <c r="AL280" s="28"/>
      <c r="AM280" s="29"/>
      <c r="AN280" s="29"/>
      <c r="AO280" s="29" t="s">
        <v>406</v>
      </c>
      <c r="AP280" s="29"/>
      <c r="AQ280" s="30"/>
    </row>
    <row r="281" spans="38:43" x14ac:dyDescent="0.2">
      <c r="AL281" s="28"/>
      <c r="AM281" s="29"/>
      <c r="AN281" s="29"/>
      <c r="AO281" s="29" t="s">
        <v>407</v>
      </c>
      <c r="AP281" s="29"/>
      <c r="AQ281" s="30"/>
    </row>
    <row r="282" spans="38:43" x14ac:dyDescent="0.2">
      <c r="AL282" s="28"/>
      <c r="AM282" s="29"/>
      <c r="AN282" s="29"/>
      <c r="AO282" s="29" t="s">
        <v>408</v>
      </c>
      <c r="AP282" s="29"/>
      <c r="AQ282" s="30"/>
    </row>
    <row r="283" spans="38:43" x14ac:dyDescent="0.2">
      <c r="AL283" s="28"/>
      <c r="AM283" s="29"/>
      <c r="AN283" s="29"/>
      <c r="AO283" s="29" t="s">
        <v>409</v>
      </c>
      <c r="AP283" s="29"/>
      <c r="AQ283" s="30"/>
    </row>
    <row r="284" spans="38:43" x14ac:dyDescent="0.2">
      <c r="AL284" s="28"/>
      <c r="AM284" s="29"/>
      <c r="AN284" s="29"/>
      <c r="AO284" s="29" t="s">
        <v>410</v>
      </c>
      <c r="AP284" s="29"/>
      <c r="AQ284" s="30"/>
    </row>
    <row r="285" spans="38:43" x14ac:dyDescent="0.2">
      <c r="AL285" s="28"/>
      <c r="AM285" s="29"/>
      <c r="AN285" s="29"/>
      <c r="AO285" s="29" t="s">
        <v>411</v>
      </c>
      <c r="AP285" s="29"/>
      <c r="AQ285" s="30"/>
    </row>
    <row r="286" spans="38:43" x14ac:dyDescent="0.2">
      <c r="AL286" s="28"/>
      <c r="AM286" s="29"/>
      <c r="AN286" s="29"/>
      <c r="AO286" s="29" t="s">
        <v>412</v>
      </c>
      <c r="AP286" s="29"/>
      <c r="AQ286" s="30"/>
    </row>
    <row r="287" spans="38:43" x14ac:dyDescent="0.2">
      <c r="AL287" s="28"/>
      <c r="AM287" s="29"/>
      <c r="AN287" s="29"/>
      <c r="AO287" s="29" t="s">
        <v>413</v>
      </c>
      <c r="AP287" s="29"/>
      <c r="AQ287" s="30"/>
    </row>
    <row r="288" spans="38:43" x14ac:dyDescent="0.2">
      <c r="AL288" s="28"/>
      <c r="AM288" s="29"/>
      <c r="AN288" s="29"/>
      <c r="AO288" s="29" t="s">
        <v>414</v>
      </c>
      <c r="AP288" s="29"/>
      <c r="AQ288" s="30"/>
    </row>
    <row r="289" spans="38:43" x14ac:dyDescent="0.2">
      <c r="AL289" s="28"/>
      <c r="AM289" s="29"/>
      <c r="AN289" s="29"/>
      <c r="AO289" s="29" t="s">
        <v>415</v>
      </c>
      <c r="AP289" s="29"/>
      <c r="AQ289" s="30"/>
    </row>
    <row r="290" spans="38:43" x14ac:dyDescent="0.2">
      <c r="AL290" s="28"/>
      <c r="AM290" s="29"/>
      <c r="AN290" s="29"/>
      <c r="AO290" s="29" t="s">
        <v>416</v>
      </c>
      <c r="AP290" s="29"/>
      <c r="AQ290" s="30"/>
    </row>
    <row r="291" spans="38:43" x14ac:dyDescent="0.2">
      <c r="AL291" s="28"/>
      <c r="AM291" s="29"/>
      <c r="AN291" s="29"/>
      <c r="AO291" s="29" t="s">
        <v>417</v>
      </c>
      <c r="AP291" s="29"/>
      <c r="AQ291" s="30"/>
    </row>
    <row r="292" spans="38:43" x14ac:dyDescent="0.2">
      <c r="AL292" s="28"/>
      <c r="AM292" s="29"/>
      <c r="AN292" s="29"/>
      <c r="AO292" s="29" t="s">
        <v>418</v>
      </c>
      <c r="AP292" s="29"/>
      <c r="AQ292" s="30"/>
    </row>
    <row r="293" spans="38:43" x14ac:dyDescent="0.2">
      <c r="AL293" s="28"/>
      <c r="AM293" s="29"/>
      <c r="AN293" s="29"/>
      <c r="AO293" s="29" t="s">
        <v>419</v>
      </c>
      <c r="AP293" s="29"/>
      <c r="AQ293" s="30"/>
    </row>
    <row r="294" spans="38:43" x14ac:dyDescent="0.2">
      <c r="AL294" s="28"/>
      <c r="AM294" s="29"/>
      <c r="AN294" s="29"/>
      <c r="AO294" s="29" t="s">
        <v>420</v>
      </c>
      <c r="AP294" s="29"/>
      <c r="AQ294" s="30"/>
    </row>
    <row r="295" spans="38:43" x14ac:dyDescent="0.2">
      <c r="AL295" s="28"/>
      <c r="AM295" s="29"/>
      <c r="AN295" s="29"/>
      <c r="AO295" s="29" t="s">
        <v>421</v>
      </c>
      <c r="AP295" s="29"/>
      <c r="AQ295" s="30"/>
    </row>
    <row r="296" spans="38:43" x14ac:dyDescent="0.2">
      <c r="AL296" s="28"/>
      <c r="AM296" s="29"/>
      <c r="AN296" s="29"/>
      <c r="AO296" s="29" t="s">
        <v>422</v>
      </c>
      <c r="AP296" s="29"/>
      <c r="AQ296" s="30"/>
    </row>
    <row r="297" spans="38:43" x14ac:dyDescent="0.2">
      <c r="AL297" s="28"/>
      <c r="AM297" s="29"/>
      <c r="AN297" s="29"/>
      <c r="AO297" s="29" t="s">
        <v>423</v>
      </c>
      <c r="AP297" s="29"/>
      <c r="AQ297" s="30"/>
    </row>
    <row r="298" spans="38:43" x14ac:dyDescent="0.2">
      <c r="AL298" s="28"/>
      <c r="AM298" s="29"/>
      <c r="AN298" s="29"/>
      <c r="AO298" s="29" t="s">
        <v>424</v>
      </c>
      <c r="AP298" s="29"/>
      <c r="AQ298" s="30"/>
    </row>
    <row r="299" spans="38:43" x14ac:dyDescent="0.2">
      <c r="AL299" s="28"/>
      <c r="AM299" s="29"/>
      <c r="AN299" s="29"/>
      <c r="AO299" s="29" t="s">
        <v>425</v>
      </c>
      <c r="AP299" s="29"/>
      <c r="AQ299" s="30"/>
    </row>
    <row r="300" spans="38:43" x14ac:dyDescent="0.2">
      <c r="AL300" s="28"/>
      <c r="AM300" s="29"/>
      <c r="AN300" s="29"/>
      <c r="AO300" s="29" t="s">
        <v>426</v>
      </c>
      <c r="AP300" s="29"/>
      <c r="AQ300" s="30"/>
    </row>
    <row r="301" spans="38:43" x14ac:dyDescent="0.2">
      <c r="AL301" s="28"/>
      <c r="AM301" s="29"/>
      <c r="AN301" s="29"/>
      <c r="AO301" s="29" t="s">
        <v>427</v>
      </c>
      <c r="AP301" s="29"/>
      <c r="AQ301" s="30"/>
    </row>
    <row r="302" spans="38:43" x14ac:dyDescent="0.2">
      <c r="AL302" s="28"/>
      <c r="AM302" s="29"/>
      <c r="AN302" s="29"/>
      <c r="AO302" s="29" t="s">
        <v>428</v>
      </c>
      <c r="AP302" s="29"/>
      <c r="AQ302" s="30"/>
    </row>
    <row r="303" spans="38:43" x14ac:dyDescent="0.2">
      <c r="AL303" s="28"/>
      <c r="AM303" s="29"/>
      <c r="AN303" s="29"/>
      <c r="AO303" s="29" t="s">
        <v>429</v>
      </c>
      <c r="AP303" s="29"/>
      <c r="AQ303" s="30"/>
    </row>
    <row r="304" spans="38:43" x14ac:dyDescent="0.2">
      <c r="AL304" s="28"/>
      <c r="AM304" s="29"/>
      <c r="AN304" s="29"/>
      <c r="AO304" s="29" t="s">
        <v>430</v>
      </c>
      <c r="AP304" s="29"/>
      <c r="AQ304" s="30"/>
    </row>
    <row r="305" spans="38:43" x14ac:dyDescent="0.2">
      <c r="AL305" s="28"/>
      <c r="AM305" s="29"/>
      <c r="AN305" s="29"/>
      <c r="AO305" s="29" t="s">
        <v>431</v>
      </c>
      <c r="AP305" s="29"/>
      <c r="AQ305" s="30"/>
    </row>
    <row r="306" spans="38:43" x14ac:dyDescent="0.2">
      <c r="AL306" s="28"/>
      <c r="AM306" s="29"/>
      <c r="AN306" s="29"/>
      <c r="AO306" s="29" t="s">
        <v>432</v>
      </c>
      <c r="AP306" s="29"/>
      <c r="AQ306" s="30"/>
    </row>
    <row r="307" spans="38:43" x14ac:dyDescent="0.2">
      <c r="AL307" s="28"/>
      <c r="AM307" s="29"/>
      <c r="AN307" s="29"/>
      <c r="AO307" s="29" t="s">
        <v>433</v>
      </c>
      <c r="AP307" s="29"/>
      <c r="AQ307" s="30"/>
    </row>
    <row r="308" spans="38:43" x14ac:dyDescent="0.2">
      <c r="AL308" s="28"/>
      <c r="AM308" s="29"/>
      <c r="AN308" s="29"/>
      <c r="AO308" s="29" t="s">
        <v>434</v>
      </c>
      <c r="AP308" s="29"/>
      <c r="AQ308" s="30"/>
    </row>
    <row r="309" spans="38:43" x14ac:dyDescent="0.2">
      <c r="AL309" s="28"/>
      <c r="AM309" s="29"/>
      <c r="AN309" s="29"/>
      <c r="AO309" s="29" t="s">
        <v>435</v>
      </c>
      <c r="AP309" s="29"/>
      <c r="AQ309" s="30"/>
    </row>
    <row r="310" spans="38:43" x14ac:dyDescent="0.2">
      <c r="AL310" s="28"/>
      <c r="AM310" s="29"/>
      <c r="AN310" s="29"/>
      <c r="AO310" s="29" t="s">
        <v>436</v>
      </c>
      <c r="AP310" s="29"/>
      <c r="AQ310" s="30"/>
    </row>
    <row r="311" spans="38:43" x14ac:dyDescent="0.2">
      <c r="AL311" s="28"/>
      <c r="AM311" s="29"/>
      <c r="AN311" s="29"/>
      <c r="AO311" s="29" t="s">
        <v>437</v>
      </c>
      <c r="AP311" s="29"/>
      <c r="AQ311" s="30"/>
    </row>
    <row r="312" spans="38:43" x14ac:dyDescent="0.2">
      <c r="AL312" s="28"/>
      <c r="AM312" s="29"/>
      <c r="AN312" s="29"/>
      <c r="AO312" s="29" t="s">
        <v>438</v>
      </c>
      <c r="AP312" s="29"/>
      <c r="AQ312" s="30"/>
    </row>
    <row r="313" spans="38:43" x14ac:dyDescent="0.2">
      <c r="AL313" s="28"/>
      <c r="AM313" s="29"/>
      <c r="AN313" s="29"/>
      <c r="AO313" s="29" t="s">
        <v>439</v>
      </c>
      <c r="AP313" s="29"/>
      <c r="AQ313" s="30"/>
    </row>
    <row r="314" spans="38:43" x14ac:dyDescent="0.2">
      <c r="AL314" s="28"/>
      <c r="AM314" s="29"/>
      <c r="AN314" s="29"/>
      <c r="AO314" s="29" t="s">
        <v>440</v>
      </c>
      <c r="AP314" s="29"/>
      <c r="AQ314" s="30"/>
    </row>
    <row r="315" spans="38:43" x14ac:dyDescent="0.2">
      <c r="AL315" s="28"/>
      <c r="AM315" s="29"/>
      <c r="AN315" s="29"/>
      <c r="AO315" s="29" t="s">
        <v>441</v>
      </c>
      <c r="AP315" s="29"/>
      <c r="AQ315" s="30"/>
    </row>
    <row r="316" spans="38:43" x14ac:dyDescent="0.2">
      <c r="AL316" s="28"/>
      <c r="AM316" s="29"/>
      <c r="AN316" s="29"/>
      <c r="AO316" s="29" t="s">
        <v>442</v>
      </c>
      <c r="AP316" s="29"/>
      <c r="AQ316" s="30"/>
    </row>
    <row r="317" spans="38:43" x14ac:dyDescent="0.2">
      <c r="AL317" s="28"/>
      <c r="AM317" s="29"/>
      <c r="AN317" s="29"/>
      <c r="AO317" s="29" t="s">
        <v>443</v>
      </c>
      <c r="AP317" s="29"/>
      <c r="AQ317" s="30"/>
    </row>
    <row r="318" spans="38:43" x14ac:dyDescent="0.2">
      <c r="AL318" s="28"/>
      <c r="AM318" s="29"/>
      <c r="AN318" s="29"/>
      <c r="AO318" s="29" t="s">
        <v>444</v>
      </c>
      <c r="AP318" s="29"/>
      <c r="AQ318" s="30"/>
    </row>
    <row r="319" spans="38:43" x14ac:dyDescent="0.2">
      <c r="AL319" s="28"/>
      <c r="AM319" s="29"/>
      <c r="AN319" s="29"/>
      <c r="AO319" s="29" t="s">
        <v>445</v>
      </c>
      <c r="AP319" s="29"/>
      <c r="AQ319" s="30"/>
    </row>
    <row r="320" spans="38:43" x14ac:dyDescent="0.2">
      <c r="AL320" s="28"/>
      <c r="AM320" s="29"/>
      <c r="AN320" s="29"/>
      <c r="AO320" s="29" t="s">
        <v>446</v>
      </c>
      <c r="AP320" s="29"/>
      <c r="AQ320" s="30"/>
    </row>
    <row r="321" spans="38:43" x14ac:dyDescent="0.2">
      <c r="AL321" s="28"/>
      <c r="AM321" s="29"/>
      <c r="AN321" s="29"/>
      <c r="AO321" s="29" t="s">
        <v>447</v>
      </c>
      <c r="AP321" s="29"/>
      <c r="AQ321" s="30"/>
    </row>
    <row r="322" spans="38:43" x14ac:dyDescent="0.2">
      <c r="AL322" s="28"/>
      <c r="AM322" s="29"/>
      <c r="AN322" s="29"/>
      <c r="AO322" s="29" t="s">
        <v>448</v>
      </c>
      <c r="AP322" s="29"/>
      <c r="AQ322" s="30"/>
    </row>
    <row r="323" spans="38:43" x14ac:dyDescent="0.2">
      <c r="AL323" s="28"/>
      <c r="AM323" s="29"/>
      <c r="AN323" s="29"/>
      <c r="AO323" s="29" t="s">
        <v>449</v>
      </c>
      <c r="AP323" s="29"/>
      <c r="AQ323" s="30"/>
    </row>
    <row r="324" spans="38:43" x14ac:dyDescent="0.2">
      <c r="AL324" s="28"/>
      <c r="AM324" s="29"/>
      <c r="AN324" s="29"/>
      <c r="AO324" s="29" t="s">
        <v>450</v>
      </c>
      <c r="AP324" s="29"/>
      <c r="AQ324" s="30"/>
    </row>
    <row r="325" spans="38:43" x14ac:dyDescent="0.2">
      <c r="AL325" s="28"/>
      <c r="AM325" s="29"/>
      <c r="AN325" s="29"/>
      <c r="AO325" s="29" t="s">
        <v>451</v>
      </c>
      <c r="AP325" s="29"/>
      <c r="AQ325" s="30"/>
    </row>
    <row r="326" spans="38:43" x14ac:dyDescent="0.2">
      <c r="AL326" s="28"/>
      <c r="AM326" s="29"/>
      <c r="AN326" s="29"/>
      <c r="AO326" s="29" t="s">
        <v>452</v>
      </c>
      <c r="AP326" s="29"/>
      <c r="AQ326" s="30"/>
    </row>
    <row r="327" spans="38:43" x14ac:dyDescent="0.2">
      <c r="AL327" s="28"/>
      <c r="AM327" s="29"/>
      <c r="AN327" s="29"/>
      <c r="AO327" s="29" t="s">
        <v>453</v>
      </c>
      <c r="AP327" s="29"/>
      <c r="AQ327" s="30"/>
    </row>
    <row r="328" spans="38:43" x14ac:dyDescent="0.2">
      <c r="AL328" s="28"/>
      <c r="AM328" s="29"/>
      <c r="AN328" s="29"/>
      <c r="AO328" s="29" t="s">
        <v>454</v>
      </c>
      <c r="AP328" s="29"/>
      <c r="AQ328" s="30"/>
    </row>
    <row r="329" spans="38:43" x14ac:dyDescent="0.2">
      <c r="AL329" s="28"/>
      <c r="AM329" s="29"/>
      <c r="AN329" s="29"/>
      <c r="AO329" s="29" t="s">
        <v>93</v>
      </c>
      <c r="AP329" s="29"/>
      <c r="AQ329" s="30"/>
    </row>
    <row r="330" spans="38:43" x14ac:dyDescent="0.2">
      <c r="AL330" s="28"/>
      <c r="AM330" s="29"/>
      <c r="AN330" s="29"/>
      <c r="AO330" s="29" t="s">
        <v>455</v>
      </c>
      <c r="AP330" s="29"/>
      <c r="AQ330" s="30"/>
    </row>
    <row r="331" spans="38:43" x14ac:dyDescent="0.2">
      <c r="AL331" s="28"/>
      <c r="AM331" s="29"/>
      <c r="AN331" s="29"/>
      <c r="AO331" s="29" t="s">
        <v>456</v>
      </c>
      <c r="AP331" s="29"/>
      <c r="AQ331" s="30"/>
    </row>
    <row r="332" spans="38:43" x14ac:dyDescent="0.2">
      <c r="AL332" s="28"/>
      <c r="AM332" s="29"/>
      <c r="AN332" s="29"/>
      <c r="AO332" s="29" t="s">
        <v>457</v>
      </c>
      <c r="AP332" s="29"/>
      <c r="AQ332" s="30"/>
    </row>
    <row r="333" spans="38:43" x14ac:dyDescent="0.2">
      <c r="AL333" s="28"/>
      <c r="AM333" s="29"/>
      <c r="AN333" s="29"/>
      <c r="AO333" s="29" t="s">
        <v>458</v>
      </c>
      <c r="AP333" s="29"/>
      <c r="AQ333" s="30"/>
    </row>
    <row r="334" spans="38:43" x14ac:dyDescent="0.2">
      <c r="AL334" s="28"/>
      <c r="AM334" s="29"/>
      <c r="AN334" s="29"/>
      <c r="AO334" s="29" t="s">
        <v>459</v>
      </c>
      <c r="AP334" s="29"/>
      <c r="AQ334" s="30"/>
    </row>
    <row r="335" spans="38:43" x14ac:dyDescent="0.2">
      <c r="AL335" s="28"/>
      <c r="AM335" s="29"/>
      <c r="AN335" s="29"/>
      <c r="AO335" s="29" t="s">
        <v>460</v>
      </c>
      <c r="AP335" s="29"/>
      <c r="AQ335" s="30"/>
    </row>
    <row r="336" spans="38:43" x14ac:dyDescent="0.2">
      <c r="AL336" s="28"/>
      <c r="AM336" s="29"/>
      <c r="AN336" s="29"/>
      <c r="AO336" s="29" t="s">
        <v>461</v>
      </c>
      <c r="AP336" s="29"/>
      <c r="AQ336" s="30"/>
    </row>
    <row r="337" spans="38:43" x14ac:dyDescent="0.2">
      <c r="AL337" s="28"/>
      <c r="AM337" s="29"/>
      <c r="AN337" s="29"/>
      <c r="AO337" s="29" t="s">
        <v>462</v>
      </c>
      <c r="AP337" s="29"/>
      <c r="AQ337" s="30"/>
    </row>
    <row r="338" spans="38:43" x14ac:dyDescent="0.2">
      <c r="AL338" s="28"/>
      <c r="AM338" s="29"/>
      <c r="AN338" s="29"/>
      <c r="AO338" s="29" t="s">
        <v>463</v>
      </c>
      <c r="AP338" s="29"/>
      <c r="AQ338" s="30"/>
    </row>
    <row r="339" spans="38:43" x14ac:dyDescent="0.2">
      <c r="AL339" s="28"/>
      <c r="AM339" s="29"/>
      <c r="AN339" s="29"/>
      <c r="AO339" s="29" t="s">
        <v>464</v>
      </c>
      <c r="AP339" s="29"/>
      <c r="AQ339" s="30"/>
    </row>
    <row r="340" spans="38:43" x14ac:dyDescent="0.2">
      <c r="AL340" s="28"/>
      <c r="AM340" s="29"/>
      <c r="AN340" s="29"/>
      <c r="AO340" s="29" t="s">
        <v>465</v>
      </c>
      <c r="AP340" s="29"/>
      <c r="AQ340" s="30"/>
    </row>
    <row r="341" spans="38:43" x14ac:dyDescent="0.2">
      <c r="AL341" s="28"/>
      <c r="AM341" s="29"/>
      <c r="AN341" s="29"/>
      <c r="AO341" s="29" t="s">
        <v>466</v>
      </c>
      <c r="AP341" s="29"/>
      <c r="AQ341" s="30"/>
    </row>
    <row r="342" spans="38:43" x14ac:dyDescent="0.2">
      <c r="AL342" s="28"/>
      <c r="AM342" s="29"/>
      <c r="AN342" s="29"/>
      <c r="AO342" s="29" t="s">
        <v>467</v>
      </c>
      <c r="AP342" s="29"/>
      <c r="AQ342" s="30"/>
    </row>
    <row r="343" spans="38:43" x14ac:dyDescent="0.2">
      <c r="AL343" s="28"/>
      <c r="AM343" s="29"/>
      <c r="AN343" s="29"/>
      <c r="AO343" s="29" t="s">
        <v>468</v>
      </c>
      <c r="AP343" s="29"/>
      <c r="AQ343" s="30"/>
    </row>
    <row r="344" spans="38:43" x14ac:dyDescent="0.2">
      <c r="AL344" s="28"/>
      <c r="AM344" s="29"/>
      <c r="AN344" s="29"/>
      <c r="AO344" s="29" t="s">
        <v>469</v>
      </c>
      <c r="AP344" s="29"/>
      <c r="AQ344" s="30"/>
    </row>
    <row r="345" spans="38:43" x14ac:dyDescent="0.2">
      <c r="AL345" s="28"/>
      <c r="AM345" s="29"/>
      <c r="AN345" s="29"/>
      <c r="AO345" s="29" t="s">
        <v>470</v>
      </c>
      <c r="AP345" s="29"/>
      <c r="AQ345" s="30"/>
    </row>
    <row r="346" spans="38:43" x14ac:dyDescent="0.2">
      <c r="AL346" s="28"/>
      <c r="AM346" s="29"/>
      <c r="AN346" s="29"/>
      <c r="AO346" s="29" t="s">
        <v>471</v>
      </c>
      <c r="AP346" s="29"/>
      <c r="AQ346" s="30"/>
    </row>
    <row r="347" spans="38:43" x14ac:dyDescent="0.2">
      <c r="AL347" s="28"/>
      <c r="AM347" s="29"/>
      <c r="AN347" s="29"/>
      <c r="AO347" s="29" t="s">
        <v>472</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c1mncg/PL5UyBoB8xopVRs05ERTJ7liEvOiWtLAlxUGA+6V2QIm8tz6ZLnrlbzc4vvSBNqHrJsMisMWw/jM8BQ==" saltValue="d2O0AdeU0FCyzLoGik4CHQ=="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5" t="s">
        <v>87</v>
      </c>
      <c r="B1" s="55"/>
      <c r="C1" s="55"/>
      <c r="D1" s="55"/>
      <c r="E1" s="55"/>
      <c r="F1" s="55"/>
      <c r="G1" s="55"/>
      <c r="H1" s="55"/>
      <c r="I1" s="55"/>
      <c r="J1" s="55"/>
      <c r="K1" s="55"/>
      <c r="L1" s="55"/>
      <c r="M1" s="55"/>
    </row>
    <row r="2" spans="1:13" ht="14.25" x14ac:dyDescent="0.2">
      <c r="A2" s="55" t="s">
        <v>88</v>
      </c>
      <c r="B2" s="55"/>
      <c r="C2" s="55"/>
      <c r="D2" s="55"/>
      <c r="E2" s="55"/>
      <c r="F2" s="55"/>
      <c r="G2" s="55"/>
      <c r="H2" s="55"/>
      <c r="I2" s="55"/>
      <c r="J2" s="55"/>
      <c r="K2" s="55"/>
      <c r="L2" s="55"/>
      <c r="M2" s="55"/>
    </row>
    <row r="4" spans="1:13" ht="50.1" customHeight="1" x14ac:dyDescent="0.2">
      <c r="A4" s="9" t="s">
        <v>12</v>
      </c>
      <c r="B4" s="9" t="s">
        <v>113</v>
      </c>
      <c r="C4" s="9" t="s">
        <v>102</v>
      </c>
      <c r="D4" s="9" t="s">
        <v>103</v>
      </c>
      <c r="E4" s="9" t="s">
        <v>104</v>
      </c>
      <c r="F4" s="9" t="s">
        <v>105</v>
      </c>
      <c r="G4" s="9" t="s">
        <v>106</v>
      </c>
      <c r="H4" s="9" t="s">
        <v>107</v>
      </c>
      <c r="I4" s="9" t="s">
        <v>108</v>
      </c>
      <c r="J4" s="9" t="s">
        <v>109</v>
      </c>
      <c r="K4" s="9" t="s">
        <v>110</v>
      </c>
      <c r="L4" s="9" t="s">
        <v>111</v>
      </c>
      <c r="M4" s="9" t="s">
        <v>112</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4" t="s">
        <v>43</v>
      </c>
      <c r="B15" s="54"/>
      <c r="C15" s="54"/>
      <c r="D15" s="54"/>
      <c r="E15" s="54"/>
      <c r="F15" s="54"/>
      <c r="G15" s="54"/>
      <c r="H15" s="54"/>
      <c r="I15" s="54"/>
      <c r="J15" s="54"/>
      <c r="K15" s="54"/>
      <c r="L15" s="54"/>
      <c r="M15" s="54"/>
    </row>
  </sheetData>
  <sheetProtection algorithmName="SHA-512" hashValue="LLCmgNlJmojGB4kIxfHAowYEgjtjLqfdpKv5EDsziD6cCum8rVgWLfhHMJwtv2rKqOKF5BtBpvZO2OUu1j7UzQ==" saltValue="ibZLeMXa3MDtGJDCwmcZwg==" spinCount="100000" sheet="1" objects="1" scenarios="1" formatRows="0" insertRows="0" deleteRows="0"/>
  <mergeCells count="3">
    <mergeCell ref="A15:M15"/>
    <mergeCell ref="A1:M1"/>
    <mergeCell ref="A2:M2"/>
  </mergeCells>
  <phoneticPr fontId="1" type="noConversion"/>
  <conditionalFormatting sqref="A5:A14">
    <cfRule type="expression" dxfId="40"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Roman,bold"&amp;11Polymer Manufacturing Attributes_x000D_Form OP-UA28_x000D_Federal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C48C5-3257-4592-B6EE-AFC46A773D95}">
  <sheetPr codeName="Sheet5"/>
  <dimension ref="A1:B28"/>
  <sheetViews>
    <sheetView showGridLines="0" tabSelected="1" zoomScaleNormal="100" workbookViewId="0"/>
  </sheetViews>
  <sheetFormatPr defaultColWidth="0" defaultRowHeight="12.75" zeroHeight="1" x14ac:dyDescent="0.2"/>
  <cols>
    <col min="1" max="1" width="106.83203125" style="53" customWidth="1"/>
    <col min="2" max="2" width="5.83203125" style="37" customWidth="1"/>
    <col min="3" max="16384" width="9.33203125" style="37" hidden="1"/>
  </cols>
  <sheetData>
    <row r="1" spans="1:1" x14ac:dyDescent="0.2">
      <c r="A1" s="36" t="s">
        <v>473</v>
      </c>
    </row>
    <row r="2" spans="1:1" x14ac:dyDescent="0.2">
      <c r="A2" s="36" t="s">
        <v>0</v>
      </c>
    </row>
    <row r="3" spans="1:1" x14ac:dyDescent="0.2">
      <c r="A3" s="36" t="s">
        <v>38</v>
      </c>
    </row>
    <row r="4" spans="1:1" ht="20.100000000000001" customHeight="1" x14ac:dyDescent="0.2">
      <c r="A4" s="38"/>
    </row>
    <row r="5" spans="1:1" ht="18" customHeight="1" x14ac:dyDescent="0.2">
      <c r="A5" s="39" t="s">
        <v>474</v>
      </c>
    </row>
    <row r="6" spans="1:1" ht="365.1" customHeight="1" x14ac:dyDescent="0.2">
      <c r="A6" s="40" t="s">
        <v>587</v>
      </c>
    </row>
    <row r="7" spans="1:1" ht="18" customHeight="1" x14ac:dyDescent="0.2">
      <c r="A7" s="39" t="s">
        <v>101</v>
      </c>
    </row>
    <row r="8" spans="1:1" s="42" customFormat="1" ht="15" customHeight="1" x14ac:dyDescent="0.2">
      <c r="A8" s="41" t="s">
        <v>10</v>
      </c>
    </row>
    <row r="9" spans="1:1" ht="117.95" customHeight="1" x14ac:dyDescent="0.2">
      <c r="A9" s="43" t="s">
        <v>588</v>
      </c>
    </row>
    <row r="10" spans="1:1" ht="15" customHeight="1" x14ac:dyDescent="0.2">
      <c r="A10" s="44" t="s">
        <v>11</v>
      </c>
    </row>
    <row r="11" spans="1:1" ht="210" customHeight="1" x14ac:dyDescent="0.2">
      <c r="A11" s="43" t="s">
        <v>589</v>
      </c>
    </row>
    <row r="12" spans="1:1" ht="15" customHeight="1" x14ac:dyDescent="0.2">
      <c r="A12" s="44" t="s">
        <v>91</v>
      </c>
    </row>
    <row r="13" spans="1:1" ht="57.95" customHeight="1" x14ac:dyDescent="0.2">
      <c r="A13" s="43" t="s">
        <v>590</v>
      </c>
    </row>
    <row r="14" spans="1:1" ht="15" customHeight="1" x14ac:dyDescent="0.2">
      <c r="A14" s="44" t="s">
        <v>33</v>
      </c>
    </row>
    <row r="15" spans="1:1" ht="110.1" customHeight="1" x14ac:dyDescent="0.2">
      <c r="A15" s="43" t="s">
        <v>591</v>
      </c>
    </row>
    <row r="16" spans="1:1" ht="15" customHeight="1" x14ac:dyDescent="0.2">
      <c r="A16" s="44" t="s">
        <v>592</v>
      </c>
    </row>
    <row r="17" spans="1:1" ht="204.95" customHeight="1" x14ac:dyDescent="0.2">
      <c r="A17" s="43" t="s">
        <v>593</v>
      </c>
    </row>
    <row r="18" spans="1:1" s="46" customFormat="1" ht="18" customHeight="1" x14ac:dyDescent="0.2">
      <c r="A18" s="45" t="s">
        <v>594</v>
      </c>
    </row>
    <row r="19" spans="1:1" ht="18" customHeight="1" x14ac:dyDescent="0.2">
      <c r="A19" s="43" t="s">
        <v>595</v>
      </c>
    </row>
    <row r="20" spans="1:1" s="48" customFormat="1" ht="18" customHeight="1" x14ac:dyDescent="0.2">
      <c r="A20" s="47" t="s">
        <v>596</v>
      </c>
    </row>
    <row r="21" spans="1:1" ht="18" customHeight="1" x14ac:dyDescent="0.2">
      <c r="A21" s="49" t="s">
        <v>82</v>
      </c>
    </row>
    <row r="22" spans="1:1" ht="18" customHeight="1" x14ac:dyDescent="0.2">
      <c r="A22" s="50" t="s">
        <v>597</v>
      </c>
    </row>
    <row r="23" spans="1:1" s="48" customFormat="1" ht="18" customHeight="1" x14ac:dyDescent="0.2">
      <c r="A23" s="51" t="s">
        <v>598</v>
      </c>
    </row>
    <row r="24" spans="1:1" ht="18" customHeight="1" x14ac:dyDescent="0.2">
      <c r="A24" s="52" t="s">
        <v>599</v>
      </c>
    </row>
    <row r="25" spans="1:1" s="48" customFormat="1" ht="18" customHeight="1" x14ac:dyDescent="0.2">
      <c r="A25" s="51" t="s">
        <v>600</v>
      </c>
    </row>
    <row r="26" spans="1:1" ht="18" customHeight="1" x14ac:dyDescent="0.2">
      <c r="A26" s="52" t="s">
        <v>601</v>
      </c>
    </row>
    <row r="27" spans="1:1" s="48" customFormat="1" ht="18" customHeight="1" x14ac:dyDescent="0.2">
      <c r="A27" s="47" t="s">
        <v>602</v>
      </c>
    </row>
    <row r="28" spans="1:1" x14ac:dyDescent="0.2"/>
  </sheetData>
  <sheetProtection algorithmName="SHA-512" hashValue="ZU0mLrOCZawVR+kSfXRbon0WVbDDADLQrHjOToqz4CM3oGx+gSLTRCgi6wnkfDf8czSXyNP8gBk+XKEJMiLBcg==" saltValue="+HoYMVEsEaUB7bJORA5lcA==" spinCount="100000" sheet="1" objects="1" scenarios="1" formatRows="0" insertRows="0" deleteRows="0"/>
  <hyperlinks>
    <hyperlink ref="A20" r:id="rId1" xr:uid="{F3C05E50-C987-4BB4-AEEE-886CA6D63406}"/>
    <hyperlink ref="A8" location="'General Information'!A1" display="General Information" xr:uid="{47CB0BB3-1D6D-4E14-9E38-078B352CD366}"/>
    <hyperlink ref="A10" location="'Table of Contents'!A1" display="Table of Contents" xr:uid="{13B411E3-BF73-4047-B581-2B0277B930AC}"/>
    <hyperlink ref="A14" location="'OP-REQ2'!A1" display="OP-REQ2" xr:uid="{079763E0-8950-4A97-B106-E47AC68757AE}"/>
    <hyperlink ref="A12" location="'OP-SUM Table 1'!A1" display="OP-SUM Table 1" xr:uid="{7887F131-9D24-4484-9CB0-697C30252CAF}"/>
    <hyperlink ref="A16" location="'Page 1'!A1" display="Pages begin with Page 1:" xr:uid="{D8EF3B95-914C-4FBD-87A2-73EE122FDEE8}"/>
    <hyperlink ref="A18" r:id="rId2" xr:uid="{EAC59762-4C54-4BE2-A921-5887485A083F}"/>
    <hyperlink ref="A27" r:id="rId3" xr:uid="{A0608E0E-CEFB-42E3-B1FB-F1003C4AC5A4}"/>
    <hyperlink ref="A25" r:id="rId4" xr:uid="{785C25E1-B884-464B-881F-A02902872E8B}"/>
    <hyperlink ref="A23" r:id="rId5" xr:uid="{1E3AF9B9-E4FC-445C-BFAC-D4E58B5C3BF5}"/>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6" t="s">
        <v>477</v>
      </c>
      <c r="B1" s="56"/>
    </row>
    <row r="2" spans="1:2" ht="14.25" x14ac:dyDescent="0.2">
      <c r="A2" s="56" t="s">
        <v>567</v>
      </c>
      <c r="B2" s="56"/>
    </row>
    <row r="3" spans="1:2" ht="14.25" x14ac:dyDescent="0.2">
      <c r="A3" s="56" t="s">
        <v>0</v>
      </c>
      <c r="B3" s="56"/>
    </row>
    <row r="4" spans="1:2" ht="14.25" x14ac:dyDescent="0.2">
      <c r="A4" s="56" t="s">
        <v>38</v>
      </c>
      <c r="B4" s="56"/>
    </row>
    <row r="5" spans="1:2" ht="14.25" x14ac:dyDescent="0.2">
      <c r="A5" s="55"/>
      <c r="B5" s="55"/>
    </row>
    <row r="6" spans="1:2" ht="14.25" x14ac:dyDescent="0.2">
      <c r="A6" s="55" t="s">
        <v>10</v>
      </c>
      <c r="B6" s="55"/>
    </row>
    <row r="7" spans="1:2" ht="12.75" x14ac:dyDescent="0.2"/>
    <row r="8" spans="1:2" ht="20.100000000000001" customHeight="1" x14ac:dyDescent="0.2">
      <c r="A8" s="9" t="s">
        <v>97</v>
      </c>
      <c r="B8" s="9" t="s">
        <v>98</v>
      </c>
    </row>
    <row r="9" spans="1:2" ht="18" customHeight="1" x14ac:dyDescent="0.2">
      <c r="A9" s="2" t="s">
        <v>1</v>
      </c>
      <c r="B9" s="7"/>
    </row>
    <row r="10" spans="1:2" ht="18" customHeight="1" x14ac:dyDescent="0.2">
      <c r="A10" s="2" t="s">
        <v>2</v>
      </c>
      <c r="B10" s="1"/>
    </row>
    <row r="11" spans="1:2" ht="18" customHeight="1" x14ac:dyDescent="0.2">
      <c r="A11" s="2" t="s">
        <v>50</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99</v>
      </c>
      <c r="B18" s="9" t="s">
        <v>100</v>
      </c>
    </row>
    <row r="19" spans="1:2" ht="18" customHeight="1" x14ac:dyDescent="0.2">
      <c r="A19" s="2" t="s">
        <v>79</v>
      </c>
      <c r="B19" s="12" t="s">
        <v>584</v>
      </c>
    </row>
    <row r="20" spans="1:2" ht="18" customHeight="1" x14ac:dyDescent="0.2">
      <c r="A20" s="2" t="s">
        <v>78</v>
      </c>
      <c r="B20" s="13" t="s">
        <v>579</v>
      </c>
    </row>
    <row r="21" spans="1:2" ht="18" customHeight="1" x14ac:dyDescent="0.2">
      <c r="A21" s="2" t="s">
        <v>89</v>
      </c>
      <c r="B21" s="13" t="s">
        <v>580</v>
      </c>
    </row>
    <row r="22" spans="1:2" ht="18" customHeight="1" x14ac:dyDescent="0.2">
      <c r="A22" s="2" t="s">
        <v>90</v>
      </c>
      <c r="B22" s="13" t="s">
        <v>585</v>
      </c>
    </row>
    <row r="23" spans="1:2" ht="35.1" customHeight="1" x14ac:dyDescent="0.2">
      <c r="A23" s="2"/>
      <c r="B23" s="13" t="s">
        <v>80</v>
      </c>
    </row>
    <row r="24" spans="1:2" ht="15" customHeight="1" x14ac:dyDescent="0.2"/>
  </sheetData>
  <sheetProtection algorithmName="SHA-512" hashValue="7DgmYqF/y7agkIM2tmDVo9s3uUZPjreBtcjXRHt7pPFz/vUHmdify3DbEaK7h0cCdqWusRkN8cPwzJ1k27YxWQ==" saltValue="e7SeHuOuRy6DR/NC9xXYNg==" spinCount="100000" sheet="1" objects="1" scenarios="1" formatRows="0" insertRows="0" deleteRows="0"/>
  <mergeCells count="6">
    <mergeCell ref="A1:B1"/>
    <mergeCell ref="A2:B2"/>
    <mergeCell ref="A3:B3"/>
    <mergeCell ref="A6:B6"/>
    <mergeCell ref="A4:B4"/>
    <mergeCell ref="A5:B5"/>
  </mergeCells>
  <conditionalFormatting sqref="B13">
    <cfRule type="expression" dxfId="39" priority="1">
      <formula>LEN($B$13)&gt;70</formula>
    </cfRule>
  </conditionalFormatting>
  <conditionalFormatting sqref="B14">
    <cfRule type="expression" dxfId="38" priority="2">
      <formula>AND($B$14&lt;&gt;"",COUNTIF(rg1_Pmt_Type,$B$14)=0)</formula>
    </cfRule>
  </conditionalFormatting>
  <conditionalFormatting sqref="B15">
    <cfRule type="expression" dxfId="37" priority="3">
      <formula>AND($B$15&lt;&gt;"",COUNTIF(rg1_Proj_Type,$B$15)=0)</formula>
    </cfRule>
  </conditionalFormatting>
  <conditionalFormatting sqref="B16">
    <cfRule type="expression" dxfId="36"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12"/>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5" t="s">
        <v>11</v>
      </c>
      <c r="B1" s="55"/>
      <c r="C1" s="55"/>
      <c r="D1" s="55"/>
    </row>
    <row r="2" spans="1:4" x14ac:dyDescent="0.2">
      <c r="A2" s="4"/>
    </row>
    <row r="3" spans="1:4" ht="51.95" customHeight="1" x14ac:dyDescent="0.2">
      <c r="A3" s="9" t="s">
        <v>18</v>
      </c>
      <c r="B3" s="9" t="s">
        <v>17</v>
      </c>
      <c r="C3" s="9" t="s">
        <v>41</v>
      </c>
      <c r="D3" s="9" t="s">
        <v>81</v>
      </c>
    </row>
    <row r="4" spans="1:4" ht="17.100000000000001" customHeight="1" x14ac:dyDescent="0.2">
      <c r="A4" s="10" t="s">
        <v>42</v>
      </c>
      <c r="B4" s="10" t="s">
        <v>42</v>
      </c>
      <c r="C4" s="8" t="s">
        <v>91</v>
      </c>
      <c r="D4" s="11" t="str">
        <f ca="1">IF(COUNTA(INDIRECT("'" &amp; TOC[[#This Row],[Page]] &amp; "'!$A$4:$C$8"))&gt;3,"Yes","")</f>
        <v/>
      </c>
    </row>
    <row r="5" spans="1:4" ht="17.100000000000001" customHeight="1" x14ac:dyDescent="0.2">
      <c r="A5" s="10" t="s">
        <v>42</v>
      </c>
      <c r="B5" s="10" t="s">
        <v>42</v>
      </c>
      <c r="C5" s="8" t="s">
        <v>33</v>
      </c>
      <c r="D5" s="11" t="str">
        <f ca="1">IF(COUNTA(INDIRECT("'" &amp; TOC[[#This Row],[Page]] &amp; "'!$A$4:$C$8"))&gt;3,"Yes","")</f>
        <v/>
      </c>
    </row>
    <row r="6" spans="1:4" ht="42.95" customHeight="1" x14ac:dyDescent="0.2">
      <c r="A6" s="10" t="s">
        <v>40</v>
      </c>
      <c r="B6" s="10" t="s">
        <v>573</v>
      </c>
      <c r="C6" s="8" t="s">
        <v>561</v>
      </c>
      <c r="D6" s="11" t="str">
        <f ca="1">IF(COUNTA(INDIRECT("'" &amp; TOC[[#This Row],[Page]] &amp; "'!$A$4:$C$8"))&gt;3,"Yes","")</f>
        <v/>
      </c>
    </row>
    <row r="7" spans="1:4" ht="42.95" customHeight="1" x14ac:dyDescent="0.2">
      <c r="A7" s="10" t="s">
        <v>495</v>
      </c>
      <c r="B7" s="10" t="s">
        <v>573</v>
      </c>
      <c r="C7" s="8" t="s">
        <v>562</v>
      </c>
      <c r="D7" s="11" t="str">
        <f ca="1">IF(COUNTA(INDIRECT("'" &amp; TOC[[#This Row],[Page]] &amp; "'!$A$4:$C$8"))&gt;3,"Yes","")</f>
        <v/>
      </c>
    </row>
    <row r="8" spans="1:4" ht="42.95" customHeight="1" x14ac:dyDescent="0.2">
      <c r="A8" s="10" t="s">
        <v>516</v>
      </c>
      <c r="B8" s="10" t="s">
        <v>573</v>
      </c>
      <c r="C8" s="8" t="s">
        <v>563</v>
      </c>
      <c r="D8" s="11" t="str">
        <f ca="1">IF(COUNTA(INDIRECT("'" &amp; TOC[[#This Row],[Page]] &amp; "'!$A$4:$C$8"))&gt;3,"Yes","")</f>
        <v/>
      </c>
    </row>
    <row r="9" spans="1:4" ht="42.95" customHeight="1" x14ac:dyDescent="0.2">
      <c r="A9" s="10" t="s">
        <v>530</v>
      </c>
      <c r="B9" s="10" t="s">
        <v>573</v>
      </c>
      <c r="C9" s="8" t="s">
        <v>564</v>
      </c>
      <c r="D9" s="11" t="str">
        <f ca="1">IF(COUNTA(INDIRECT("'" &amp; TOC[[#This Row],[Page]] &amp; "'!$A$4:$C$8"))&gt;3,"Yes","")</f>
        <v/>
      </c>
    </row>
    <row r="10" spans="1:4" ht="42.95" customHeight="1" x14ac:dyDescent="0.2">
      <c r="A10" s="10" t="s">
        <v>545</v>
      </c>
      <c r="B10" s="10" t="s">
        <v>573</v>
      </c>
      <c r="C10" s="8" t="s">
        <v>565</v>
      </c>
      <c r="D10" s="11" t="str">
        <f ca="1">IF(COUNTA(INDIRECT("'" &amp; TOC[[#This Row],[Page]] &amp; "'!$A$4:$C$8"))&gt;3,"Yes","")</f>
        <v/>
      </c>
    </row>
    <row r="11" spans="1:4" ht="42.95" customHeight="1" x14ac:dyDescent="0.2">
      <c r="A11" s="10" t="s">
        <v>556</v>
      </c>
      <c r="B11" s="10" t="s">
        <v>573</v>
      </c>
      <c r="C11" s="8" t="s">
        <v>566</v>
      </c>
      <c r="D11" s="11" t="str">
        <f ca="1">IF(COUNTA(INDIRECT("'" &amp; TOC[[#This Row],[Page]] &amp; "'!$A$4:$C$8"))&gt;3,"Yes","")</f>
        <v/>
      </c>
    </row>
    <row r="12" spans="1:4" x14ac:dyDescent="0.2"/>
  </sheetData>
  <sheetProtection algorithmName="SHA-512" hashValue="Tt7VGYBjOjlhS4DG9djkbLZw08fJNf1DWnJqYM92xM+tWLeELh5OAd9JwdWuw6Frd9uIz971Zs7VpLjRmhmVPA==" saltValue="PC6cSkF+rDDQHTUa4HD6OQ=="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4EA1929E-0CAB-4387-97B0-22DDB29070C7}"/>
    <hyperlink ref="C7" location="'Page 2'!A1" display="Page 2" xr:uid="{937EB3B6-12B1-444C-BEF6-7BD6409F3C8C}"/>
    <hyperlink ref="C8" location="'Page 3'!A1" display="Page 3" xr:uid="{F0DDAF3D-04F2-4326-B0B7-4F297B7DF843}"/>
    <hyperlink ref="C9" location="'Page 4'!A1" display="Page 4" xr:uid="{4FEF74BC-FEF6-459B-86CC-C7FBFCDBBE50}"/>
    <hyperlink ref="C10" location="'Page 5'!A1" display="Page 5" xr:uid="{47AB21AB-63B2-43A2-953B-1FFADF58C2B0}"/>
    <hyperlink ref="C11" location="'Page 6'!A1" display="Page 6" xr:uid="{15E7C36E-9802-447B-9812-4970F6F83293}"/>
  </hyperlinks>
  <pageMargins left="0.5" right="0.5" top="1.5" bottom="0.5" header="0.5" footer="0.5"/>
  <pageSetup orientation="portrait" r:id="rId1"/>
  <headerFooter>
    <oddHeader>&amp;C&amp;"Times New Roman,bold"&amp;11Polymer Manufacturing Attributes_x000D_Form OP-UA28_x000D_Federal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5" t="s">
        <v>84</v>
      </c>
      <c r="B1" s="55"/>
      <c r="C1" s="55"/>
      <c r="D1" s="55"/>
      <c r="E1" s="55"/>
      <c r="F1" s="55"/>
      <c r="G1" s="55"/>
      <c r="H1" s="55"/>
      <c r="I1" s="55"/>
      <c r="J1" s="55"/>
      <c r="K1" s="55"/>
    </row>
    <row r="2" spans="1:16" ht="14.25" x14ac:dyDescent="0.2">
      <c r="A2" s="55" t="s">
        <v>85</v>
      </c>
      <c r="B2" s="55"/>
      <c r="C2" s="55"/>
      <c r="D2" s="55"/>
      <c r="E2" s="55"/>
      <c r="F2" s="55"/>
      <c r="G2" s="55"/>
      <c r="H2" s="55"/>
      <c r="I2" s="55"/>
      <c r="J2" s="55"/>
      <c r="K2" s="55"/>
    </row>
    <row r="3" spans="1:16" x14ac:dyDescent="0.2">
      <c r="N3" s="14">
        <f>MAX(OP_SUM["Unit3"])</f>
        <v>0</v>
      </c>
      <c r="O3" s="14"/>
    </row>
    <row r="4" spans="1:16" ht="45" customHeight="1" x14ac:dyDescent="0.2">
      <c r="A4" s="9" t="s">
        <v>15</v>
      </c>
      <c r="B4" s="9" t="s">
        <v>73</v>
      </c>
      <c r="C4" s="9" t="s">
        <v>560</v>
      </c>
      <c r="D4" s="9" t="s">
        <v>44</v>
      </c>
      <c r="E4" s="9" t="s">
        <v>586</v>
      </c>
      <c r="F4" s="9" t="s">
        <v>13</v>
      </c>
      <c r="G4" s="9" t="s">
        <v>14</v>
      </c>
      <c r="H4" s="9" t="s">
        <v>45</v>
      </c>
      <c r="I4" s="9" t="s">
        <v>74</v>
      </c>
      <c r="J4" s="9" t="s">
        <v>46</v>
      </c>
      <c r="K4" s="9" t="s">
        <v>83</v>
      </c>
      <c r="L4" s="21" t="s">
        <v>114</v>
      </c>
      <c r="M4" s="21" t="s">
        <v>115</v>
      </c>
      <c r="N4" s="21" t="s">
        <v>116</v>
      </c>
      <c r="O4" s="21" t="s">
        <v>117</v>
      </c>
    </row>
    <row r="5" spans="1:16" s="22" customFormat="1" x14ac:dyDescent="0.2">
      <c r="A5" s="1"/>
      <c r="B5" s="6"/>
      <c r="C5" s="1"/>
      <c r="D5" s="1"/>
      <c r="E5" s="1"/>
      <c r="F5" s="1"/>
      <c r="G5" s="1"/>
      <c r="H5" s="1"/>
      <c r="I5" s="1"/>
      <c r="J5" s="1"/>
      <c r="K5" s="5"/>
      <c r="L5" s="19" t="str">
        <f>IF(OP_SUM[[#This Row],[Process ID No.]]="","",IF(OP_SUM[[#This Row],[Group ID No.]]&lt;&gt;"",OP_SUM[[#This Row],[Group ID No.]],OP_SUM[[#This Row],[Process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Row],[Process ID No.]]="","",IF(OP_SUM[[#This Row],[Group ID No.]]&lt;&gt;"",OP_SUM[[#This Row],[Group ID No.]],OP_SUM[[#This Row],[Process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Row],[Process ID No.]]="","",IF(OP_SUM[[#This Row],[Group ID No.]]&lt;&gt;"",OP_SUM[[#This Row],[Group ID No.]],OP_SUM[[#This Row],[Process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Row],[Process ID No.]]="","",IF(OP_SUM[[#This Row],[Group ID No.]]&lt;&gt;"",OP_SUM[[#This Row],[Group ID No.]],OP_SUM[[#This Row],[Process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Row],[Process ID No.]]="","",IF(OP_SUM[[#This Row],[Group ID No.]]&lt;&gt;"",OP_SUM[[#This Row],[Group ID No.]],OP_SUM[[#This Row],[Process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Row],[Process ID No.]]="","",IF(OP_SUM[[#This Row],[Group ID No.]]&lt;&gt;"",OP_SUM[[#This Row],[Group ID No.]],OP_SUM[[#This Row],[Process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Row],[Process ID No.]]="","",IF(OP_SUM[[#This Row],[Group ID No.]]&lt;&gt;"",OP_SUM[[#This Row],[Group ID No.]],OP_SUM[[#This Row],[Process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Row],[Process ID No.]]="","",IF(OP_SUM[[#This Row],[Group ID No.]]&lt;&gt;"",OP_SUM[[#This Row],[Group ID No.]],OP_SUM[[#This Row],[Process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Row],[Process ID No.]]="","",IF(OP_SUM[[#This Row],[Group ID No.]]&lt;&gt;"",OP_SUM[[#This Row],[Group ID No.]],OP_SUM[[#This Row],[Process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Row],[Process ID No.]]="","",IF(OP_SUM[[#This Row],[Group ID No.]]&lt;&gt;"",OP_SUM[[#This Row],[Group ID No.]],OP_SUM[[#This Row],[Process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Row],[Process ID No.]]="","",IF(OP_SUM[[#This Row],[Group ID No.]]&lt;&gt;"",OP_SUM[[#This Row],[Group ID No.]],OP_SUM[[#This Row],[Process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Row],[Process ID No.]]="","",IF(OP_SUM[[#This Row],[Group ID No.]]&lt;&gt;"",OP_SUM[[#This Row],[Group ID No.]],OP_SUM[[#This Row],[Process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Row],[Process ID No.]]="","",IF(OP_SUM[[#This Row],[Group ID No.]]&lt;&gt;"",OP_SUM[[#This Row],[Group ID No.]],OP_SUM[[#This Row],[Process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Row],[Process ID No.]]="","",IF(OP_SUM[[#This Row],[Group ID No.]]&lt;&gt;"",OP_SUM[[#This Row],[Group ID No.]],OP_SUM[[#This Row],[Process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Row],[Process ID No.]]="","",IF(OP_SUM[[#This Row],[Group ID No.]]&lt;&gt;"",OP_SUM[[#This Row],[Group ID No.]],OP_SUM[[#This Row],[Process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4" t="s">
        <v>43</v>
      </c>
      <c r="B20" s="54"/>
      <c r="C20" s="54"/>
      <c r="D20" s="54"/>
      <c r="E20" s="54"/>
      <c r="F20" s="54"/>
      <c r="G20" s="54"/>
      <c r="H20" s="54"/>
      <c r="I20" s="54"/>
      <c r="J20" s="54"/>
      <c r="K20" s="54"/>
    </row>
  </sheetData>
  <sheetProtection algorithmName="SHA-512" hashValue="1P3A2dHcYWB6clragYL+pUB0r2B2+Hpaq7UZVFa7XeF3/VLhvqHchwjihOSsAFm1vYwwasBuIKMTy43+tV2+Dg==" saltValue="gRdj508oKKdMwzT6v69Odg==" spinCount="100000" sheet="1" objects="1" scenarios="1" formatRows="0" insertRows="0" deleteRows="0"/>
  <mergeCells count="3">
    <mergeCell ref="A20:K20"/>
    <mergeCell ref="A1:K1"/>
    <mergeCell ref="A2:K2"/>
  </mergeCells>
  <phoneticPr fontId="1" type="noConversion"/>
  <conditionalFormatting sqref="B5:B19">
    <cfRule type="expression" dxfId="34" priority="2">
      <formula>AND($B5&lt;&gt;"",ISNUMBER($B5)=FALSE)</formula>
    </cfRule>
  </conditionalFormatting>
  <conditionalFormatting sqref="C5:D19">
    <cfRule type="expression" dxfId="33" priority="3">
      <formula>LEN(C5)&gt;14</formula>
    </cfRule>
  </conditionalFormatting>
  <conditionalFormatting sqref="E5:E19">
    <cfRule type="expression" dxfId="32" priority="4">
      <formula>LEN($E5)&gt;50</formula>
    </cfRule>
  </conditionalFormatting>
  <conditionalFormatting sqref="I5:I19">
    <cfRule type="expression" dxfId="31" priority="5">
      <formula>LEN($I5)&gt;25</formula>
    </cfRule>
  </conditionalFormatting>
  <conditionalFormatting sqref="J5:J19">
    <cfRule type="expression" dxfId="30" priority="6">
      <formula>LEN($J5)&gt;8</formula>
    </cfRule>
  </conditionalFormatting>
  <conditionalFormatting sqref="K5:K19">
    <cfRule type="expression" dxfId="29"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Process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Roman,bold"&amp;11Polymer Manufacturing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5" t="s">
        <v>86</v>
      </c>
      <c r="B1" s="55"/>
      <c r="C1" s="55"/>
      <c r="D1" s="55"/>
      <c r="E1" s="55"/>
      <c r="F1" s="55"/>
    </row>
    <row r="2" spans="1:7" ht="14.25" x14ac:dyDescent="0.2">
      <c r="A2" s="20"/>
    </row>
    <row r="4" spans="1:7" ht="45" customHeight="1" x14ac:dyDescent="0.2">
      <c r="A4" s="9" t="s">
        <v>15</v>
      </c>
      <c r="B4" s="9" t="s">
        <v>73</v>
      </c>
      <c r="C4" s="9" t="s">
        <v>560</v>
      </c>
      <c r="D4" s="9" t="s">
        <v>16</v>
      </c>
      <c r="E4" s="9" t="s">
        <v>75</v>
      </c>
      <c r="F4" s="9" t="s">
        <v>76</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4" t="s">
        <v>43</v>
      </c>
      <c r="B20" s="54"/>
      <c r="C20" s="54"/>
      <c r="D20" s="54"/>
      <c r="E20" s="54"/>
      <c r="F20" s="54"/>
    </row>
  </sheetData>
  <sheetProtection algorithmName="SHA-512" hashValue="zOhbL/oZTkU+Hl2HeynUIAEwEk0Uomg+9kFBrxG+u3A7sOxdPdMHdXLaPZ8Rq052l3yeCaKILu20LegxwDd+tw==" saltValue="ApP30M8P5/Q2eZQ9JveBmw==" spinCount="100000" sheet="1" objects="1" scenarios="1" formatRows="0" insertRows="0" deleteRows="0"/>
  <mergeCells count="2">
    <mergeCell ref="A1:F1"/>
    <mergeCell ref="A20:F20"/>
  </mergeCells>
  <phoneticPr fontId="1" type="noConversion"/>
  <conditionalFormatting sqref="B5:B19">
    <cfRule type="expression" dxfId="27" priority="2">
      <formula>AND($B5&lt;&gt;"",ISNUMBER($B5)=FALSE)</formula>
    </cfRule>
  </conditionalFormatting>
  <conditionalFormatting sqref="C5:C19">
    <cfRule type="expression" dxfId="26" priority="4">
      <formula>AND($C5&lt;&gt;"",COUNTIF(OFFSET(UnitListStart,1,0,UnitListCount,1),$C5)=0)</formula>
    </cfRule>
  </conditionalFormatting>
  <conditionalFormatting sqref="D5:D19">
    <cfRule type="expression" dxfId="25" priority="5">
      <formula>LEN($D5)&gt;50</formula>
    </cfRule>
  </conditionalFormatting>
  <conditionalFormatting sqref="E5:E19">
    <cfRule type="expression" dxfId="23" priority="8">
      <formula>LEN($E5)&gt;36</formula>
    </cfRule>
  </conditionalFormatting>
  <conditionalFormatting sqref="F5:F19">
    <cfRule type="expression" dxfId="22"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Roman,bold"&amp;11Polymer Manufacturing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ED8AB-C48F-4131-B44B-AE5BD2A414CD}">
  <sheetPr codeName="Sheet1"/>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5" t="s">
        <v>571</v>
      </c>
      <c r="B1" s="55"/>
      <c r="C1" s="55"/>
      <c r="D1" s="55"/>
      <c r="E1" s="55"/>
      <c r="F1" s="55"/>
      <c r="G1" s="55"/>
      <c r="H1" s="55"/>
    </row>
    <row r="2" spans="1:9" ht="28.5" customHeight="1" x14ac:dyDescent="0.2">
      <c r="A2" s="55" t="s">
        <v>572</v>
      </c>
      <c r="B2" s="55"/>
      <c r="C2" s="55"/>
      <c r="D2" s="55"/>
      <c r="E2" s="55"/>
      <c r="F2" s="55"/>
      <c r="G2" s="55"/>
      <c r="H2" s="55"/>
    </row>
    <row r="4" spans="1:9" ht="51" customHeight="1" x14ac:dyDescent="0.2">
      <c r="A4" s="9" t="s">
        <v>560</v>
      </c>
      <c r="B4" s="9" t="s">
        <v>476</v>
      </c>
      <c r="C4" s="9" t="s">
        <v>479</v>
      </c>
      <c r="D4" s="9" t="s">
        <v>484</v>
      </c>
      <c r="E4" s="9" t="s">
        <v>581</v>
      </c>
      <c r="F4" s="9" t="s">
        <v>491</v>
      </c>
      <c r="G4" s="9" t="s">
        <v>568</v>
      </c>
      <c r="H4" s="9" t="s">
        <v>492</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4" t="s">
        <v>43</v>
      </c>
      <c r="B15" s="54"/>
      <c r="C15" s="54"/>
      <c r="D15" s="54"/>
      <c r="E15" s="54"/>
      <c r="F15" s="54"/>
      <c r="G15" s="54"/>
      <c r="H15" s="54"/>
    </row>
  </sheetData>
  <sheetProtection algorithmName="SHA-512" hashValue="WZIIa1nKQcgq9eTEWuww5+YmlD/Dg+xbudO7Ro5Sjtyz3phrR4aQNYfCvr4rU+Lloe9MiTivANVFfKarJBEI1g==" saltValue="B5+e0GKHzjsWiqSUmc388Q==" spinCount="100000" sheet="1" objects="1" scenarios="1" formatRows="0" insertRows="0" deleteRows="0"/>
  <mergeCells count="3">
    <mergeCell ref="A15:H15"/>
    <mergeCell ref="A1:H1"/>
    <mergeCell ref="A2:H2"/>
  </mergeCells>
  <conditionalFormatting sqref="A5:A14">
    <cfRule type="expression" dxfId="21" priority="1">
      <formula>AND($A5&lt;&gt;"",COUNTIF(OFFSET(UnitListStart,1,0,UnitListCount,1),$A5)=0)</formula>
    </cfRule>
  </conditionalFormatting>
  <conditionalFormatting sqref="B5:B14">
    <cfRule type="expression" dxfId="20" priority="3">
      <formula>LEN(B5)&gt;15</formula>
    </cfRule>
  </conditionalFormatting>
  <dataValidations count="2">
    <dataValidation type="list" allowBlank="1" showErrorMessage="1" error="The selection is not valid" prompt="Select from the dropdown list" sqref="A5:A14" xr:uid="{D9D0C2A9-B1A8-4174-8AAC-2EE43DADD5E7}">
      <formula1>OFFSET(UnitListStart,1,0,UnitListCount,1)</formula1>
    </dataValidation>
    <dataValidation type="textLength" operator="lessThanOrEqual" allowBlank="1" showErrorMessage="1" error="The response must be 15 characters or less" prompt="Enter the SOP Index No." sqref="B5:B14" xr:uid="{195AACF4-C6AC-4C94-A1A3-1FF837870433}">
      <formula1>15</formula1>
    </dataValidation>
  </dataValidations>
  <hyperlinks>
    <hyperlink ref="A15" location="'Table of Contents'!A1" display="Go to the Table of Contents" xr:uid="{5840BD8F-B745-4485-A943-30A9F56C2797}"/>
  </hyperlinks>
  <pageMargins left="0.5" right="0.5" top="1.35" bottom="0.5" header="0.5" footer="0.5"/>
  <pageSetup orientation="landscape" r:id="rId1"/>
  <headerFooter>
    <oddHeader>&amp;C&amp;"Times New Roman,bold"&amp;11Polymer Manufacturing Attributes_x000D_Form OP-UA28_x000D_Federal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E44DCD96-B711-4C93-AC78-DAAF11A416E8}">
            <xm:f>AND(C5&lt;&gt;"",COUNTIF(OFFSET(Picklist_UAcodes!C$10,1,0,Picklist_UAcodes!C$4,1),C5)=0)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C524D52-A16A-4E20-8AE7-36C27D1CEC3E}">
          <x14:formula1>
            <xm:f>OFFSET(Picklist_UAcodes!C$10,1,0,Picklist_UAcodes!C$4,1)</xm:f>
          </x14:formula1>
          <xm:sqref>C5:H14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Instructions</vt:lpstr>
      <vt:lpstr>General Information</vt:lpstr>
      <vt:lpstr>Table of Contents</vt:lpstr>
      <vt:lpstr>OP-SUM Table 1</vt:lpstr>
      <vt:lpstr>OP-REQ2</vt:lpstr>
      <vt:lpstr>Page 1</vt:lpstr>
      <vt:lpstr>Page 2</vt:lpstr>
      <vt:lpstr>Page 3</vt:lpstr>
      <vt:lpstr>Page 4</vt:lpstr>
      <vt:lpstr>Page 5</vt:lpstr>
      <vt:lpstr>Page 6</vt:lpstr>
      <vt:lpstr>'OP-REQ2'!Print_Area</vt:lpstr>
      <vt:lpstr>'OP-SUM Table 1'!Print_Area</vt:lpstr>
      <vt:lpstr>Instructions!Print_Titles</vt:lpstr>
      <vt:lpstr>'OP-REQ2'!Print_Titles</vt:lpstr>
      <vt:lpstr>'OP-SUM Table 1'!Print_Titles</vt:lpstr>
      <vt:lpstr>'Page 1'!Print_Titles</vt:lpstr>
      <vt:lpstr>'Page 2'!Print_Titles</vt:lpstr>
      <vt:lpstr>'Page 3'!Print_Titles</vt:lpstr>
      <vt:lpstr>'Page 4'!Print_Titles</vt:lpstr>
      <vt:lpstr>'Page 5'!Print_Titles</vt:lpstr>
      <vt:lpstr>'Page 6'!Print_Titles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10048 - OP-UA28 - Polymer Manufacturing Attributes</dc:title>
  <dc:creator>TCEQ</dc:creator>
  <cp:keywords>UA28 03/03</cp:keywords>
  <cp:lastModifiedBy>Traci Spencer</cp:lastModifiedBy>
  <cp:lastPrinted>2024-05-08T14:58:09Z</cp:lastPrinted>
  <dcterms:created xsi:type="dcterms:W3CDTF">2021-12-07T15:36:18Z</dcterms:created>
  <dcterms:modified xsi:type="dcterms:W3CDTF">2025-06-26T17:48:05Z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UA28</vt:lpwstr>
  </property>
  <property fmtid="{D5CDD505-2E9C-101B-9397-08002B2CF9AE}" pid="3" name="Version Date">
    <vt:lpwstr>7/1/2025</vt:lpwstr>
  </property>
  <property fmtid="{D5CDD505-2E9C-101B-9397-08002B2CF9AE}" pid="4" name="Version Number">
    <vt:lpwstr>1.0</vt:lpwstr>
  </property>
</Properties>
</file>